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lina\Desktop\AS - CP aj\"/>
    </mc:Choice>
  </mc:AlternateContent>
  <bookViews>
    <workbookView xWindow="0" yWindow="0" windowWidth="15444" windowHeight="8160" tabRatio="793" activeTab="1"/>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5" i="8" l="1"/>
  <c r="D25" i="8"/>
  <c r="D43" i="8" l="1"/>
  <c r="D7" i="31" l="1"/>
  <c r="B2" i="31" l="1"/>
  <c r="C7" i="6" l="1"/>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<sst xmlns="http://schemas.openxmlformats.org/spreadsheetml/2006/main" count="636" uniqueCount="461">
  <si>
    <t>informace na individuálním základě</t>
  </si>
  <si>
    <t>Šablony pro uveřejňování informací obchodníky s cennými papíry (pracovní pomůcka pro OCP třídy 2)</t>
  </si>
  <si>
    <t>Tyto šabony vyplní obchodníci s cennými papíry, kteří nesplňují podmínky čl. 12 odst. 1 IFR pro to, aby mohli být považováni za malé a nepropojené investiční podniky (OCP třídy 2)</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</si>
  <si>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</si>
  <si>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Přehled</t>
  </si>
  <si>
    <t>Zkratka šablony/ tabulky</t>
  </si>
  <si>
    <t xml:space="preserve">Název </t>
  </si>
  <si>
    <t>Vazba na legislativu</t>
  </si>
  <si>
    <t>Povinná osoba  vyplňuje: ANO/NE</t>
  </si>
  <si>
    <t>Poznámka</t>
  </si>
  <si>
    <t>Cíle a zásady řízení rizik</t>
  </si>
  <si>
    <t>IF RM1</t>
  </si>
  <si>
    <t>Stručné prohlášení o riziku schválené vedoucím orgánem</t>
  </si>
  <si>
    <t>čl. 47 IFR</t>
  </si>
  <si>
    <t>IF RM2</t>
  </si>
  <si>
    <t>Cíle a zásady řízení rizik včetně strategie a procesů řízení rizik</t>
  </si>
  <si>
    <t>Správa a řízení</t>
  </si>
  <si>
    <t>IF G1</t>
  </si>
  <si>
    <t>Funkce zastávané v orgánech jiných právnických osob členy vedoucího orgánu OCP</t>
  </si>
  <si>
    <t>čl. 48 písm. a) IFR</t>
  </si>
  <si>
    <t>IF G2</t>
  </si>
  <si>
    <t>Politika různorodosti a zřízení výboru pro rizika</t>
  </si>
  <si>
    <t>čl. 48 písm. b) a c) IFR</t>
  </si>
  <si>
    <t>Zpřístupňování informací o kapitálu</t>
  </si>
  <si>
    <t>EU I CC1.01</t>
  </si>
  <si>
    <t>Složení regulatorního kapitálu</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</si>
  <si>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</si>
  <si>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t>EU I CC2</t>
  </si>
  <si>
    <t>Kapitál: Sesouhlasení regulatorního kapitálu s rozvahou v auditované účetní závěrce</t>
  </si>
  <si>
    <r>
      <t>čl. 49(1)(a) IFR a přílohy VI a VII ITS k výkaznictví a uveřejňování investičními podniky</t>
    </r>
    <r>
      <rPr>
        <vertAlign val="superscript"/>
        <sz val="11"/>
        <rFont val="Calibri"/>
        <family val="2"/>
        <charset val="238"/>
        <scheme val="minor"/>
      </rPr>
      <t>(*)</t>
    </r>
  </si>
  <si>
    <t>EU I CCA</t>
  </si>
  <si>
    <t>Kapitál: Hlavní rysy vlastních nástrojů vydaných investičním podnikem</t>
  </si>
  <si>
    <r>
      <t>čl. 49(1)(b) IFR a přílohy VI a VII ITS k výkaznictví a uveřejňování  investičními podniky</t>
    </r>
    <r>
      <rPr>
        <vertAlign val="superscript"/>
        <sz val="11"/>
        <rFont val="Calibri"/>
        <family val="2"/>
        <charset val="238"/>
        <scheme val="minor"/>
      </rPr>
      <t>(*)</t>
    </r>
  </si>
  <si>
    <t>Kapitálové požadavky</t>
  </si>
  <si>
    <t>IF KP1</t>
  </si>
  <si>
    <t>Kapitálové požadavky - kvantitativní informace</t>
  </si>
  <si>
    <t>čl. 50  písm. c) a d) IFR</t>
  </si>
  <si>
    <t>IF KP2</t>
  </si>
  <si>
    <t>Kapitálové požadavky - hodnocení přiměřenosti vnitřně stanoveného kapitálu</t>
  </si>
  <si>
    <t>čl. 50 písm. a) a b) IFR</t>
  </si>
  <si>
    <t>Odměňování</t>
  </si>
  <si>
    <t>IF O1</t>
  </si>
  <si>
    <t>Informace o odměňování - část první</t>
  </si>
  <si>
    <t>čl. 51(a), (b) IFR</t>
  </si>
  <si>
    <t>IF O2</t>
  </si>
  <si>
    <t>Informace o odměňování - část druhá</t>
  </si>
  <si>
    <t>čl. 51(c) IFR</t>
  </si>
  <si>
    <t xml:space="preserve">Zpřístupňování investiční politiky </t>
  </si>
  <si>
    <t>IF IP1</t>
  </si>
  <si>
    <t>Podíl hlasovacích práv</t>
  </si>
  <si>
    <r>
      <t>čl. 52(1)(a) IFR a RTS k uveřejňování investiční politiky</t>
    </r>
    <r>
      <rPr>
        <vertAlign val="superscript"/>
        <sz val="11"/>
        <rFont val="Calibri"/>
        <family val="2"/>
        <charset val="238"/>
        <scheme val="minor"/>
      </rPr>
      <t>(**)</t>
    </r>
  </si>
  <si>
    <t>Uveřejní pouze OCP, jejichž hodnota rozvahových a podrozvahových aktiv je větší než 100 mil EUR (v průměru za předchozí 4 roky)</t>
  </si>
  <si>
    <t>IF IP2</t>
  </si>
  <si>
    <t>Hlasování</t>
  </si>
  <si>
    <r>
      <t>čl. 52(1)(b) IFR a RTS k uveřejňování investiční politiky</t>
    </r>
    <r>
      <rPr>
        <vertAlign val="superscript"/>
        <sz val="11"/>
        <rFont val="Calibri"/>
        <family val="2"/>
        <charset val="238"/>
        <scheme val="minor"/>
      </rPr>
      <t>(**)</t>
    </r>
  </si>
  <si>
    <t>IF IP3</t>
  </si>
  <si>
    <t>Zmocněné poradenské podniky</t>
  </si>
  <si>
    <r>
      <t>čl. 52(1)(c) IFR a RTS k uveřejňování investiční politiky</t>
    </r>
    <r>
      <rPr>
        <vertAlign val="superscript"/>
        <sz val="11"/>
        <rFont val="Calibri"/>
        <family val="2"/>
        <charset val="238"/>
        <scheme val="minor"/>
      </rPr>
      <t>(**)</t>
    </r>
  </si>
  <si>
    <t>IF IP4</t>
  </si>
  <si>
    <t>Pokyny k hlasování</t>
  </si>
  <si>
    <r>
      <t>čl. 52(1)(d) IFR a RTS k uveřejňování investiční politiky</t>
    </r>
    <r>
      <rPr>
        <vertAlign val="superscript"/>
        <sz val="11"/>
        <rFont val="Calibri"/>
        <family val="2"/>
        <charset val="238"/>
        <scheme val="minor"/>
      </rPr>
      <t>(**)</t>
    </r>
  </si>
  <si>
    <t>ESG rizika</t>
  </si>
  <si>
    <t>IF ESG</t>
  </si>
  <si>
    <t>Informace o ESG rizicích</t>
  </si>
  <si>
    <t>čl. 53 IFR</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</si>
  <si>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</si>
  <si>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</si>
  <si>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r>
      <t>IF RM1:  Stručné prohlášení o riziku schválené</t>
    </r>
    <r>
      <rPr>
        <b/>
        <sz val="12"/>
        <color theme="1"/>
        <rFont val="Calibri"/>
        <family val="2"/>
        <scheme val="minor"/>
      </rPr>
      <t xml:space="preserve"> vedoucím orgánem</t>
    </r>
  </si>
  <si>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</si>
  <si>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t>Informace uveřejní OCP třídy 2.</t>
  </si>
  <si>
    <t>Informace platné k datu:</t>
  </si>
  <si>
    <t>a</t>
  </si>
  <si>
    <t>Volný text</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</si>
  <si>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</si>
  <si>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t xml:space="preserve">IF RM2:  Cíle a zásady řízení rizik </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</si>
  <si>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</si>
  <si>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</si>
  <si>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</si>
  <si>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 se zaměřením na riziko pro zákazníka, pro trh a pro podnik</t>
  </si>
  <si>
    <t>IF G1:  Funkce zastávané v orgánech jiných právnických osob členy vedoucího orgánu OCP</t>
  </si>
  <si>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</si>
  <si>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t>dynamická tabulka - počet řádků se přizpůsobí podle počtu členů vedoucího orgánu OCP</t>
  </si>
  <si>
    <t>Funkce zastávané v orgánech jiných právnických osob jednotlivými členy vedoucího orgánu OCP (*):</t>
  </si>
  <si>
    <t>Počet funkcí</t>
  </si>
  <si>
    <t>Člen vedoucího orgánu - titul, jméno, příjmení, funkce</t>
  </si>
  <si>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</si>
  <si>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IF G2:  Politika různorodosti a zřízení výboru pro rizika</t>
  </si>
  <si>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</si>
  <si>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t>b</t>
  </si>
  <si>
    <t xml:space="preserve">Vazba na legislativu </t>
  </si>
  <si>
    <t>Politika různorodosti s ohledem na výběr členů vedoucího orgánu:</t>
  </si>
  <si>
    <t>čl. 48 písm. b) nařízení EP a Rady (EU) č. 2019/2033 (IFR)</t>
  </si>
  <si>
    <r>
      <t>Politika různorodosti s ohledem na výběr členů vedoucího orgánu, její cíle a jakékoli relevantní cíle stanovené v této politice a rozsah, v jakém bylo těchto cílů dosaženo (</t>
    </r>
    <r>
      <rPr>
        <sz val="11"/>
        <rFont val="Calibri"/>
        <family val="2"/>
      </rPr>
      <t>*)</t>
    </r>
  </si>
  <si>
    <t>Výbor pro rizika</t>
  </si>
  <si>
    <t>čl. 48 písm. c) nařízení EP a Rady (EU) č. 2019/2033 (IFR)</t>
  </si>
  <si>
    <t>Byl zřízen výbor pro rizika  -  ano/ne (komentář proč ne (**))</t>
  </si>
  <si>
    <t>Počet členů výboru pro rizika</t>
  </si>
  <si>
    <t>Počet zasedání výboru pro rizika za rok</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</si>
  <si>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</si>
  <si>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 Pokud nebyl zřízen výbor pro rizika, je nutné tuto skutečnost také uvést.</t>
  </si>
  <si>
    <t>EU I CC1.01 – Složení regulatorního kapitálu</t>
  </si>
  <si>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</si>
  <si>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t>v jednotkách Kč</t>
  </si>
  <si>
    <t>a)</t>
  </si>
  <si>
    <t>b)</t>
  </si>
  <si>
    <t>Výše (*)</t>
  </si>
  <si>
    <t>Zdroj založený na referenčních číslech/písmenech rozvahy v auditované účetní závěrce</t>
  </si>
  <si>
    <t xml:space="preserve">Kmenový kapitál tier 1: nástroje a rezervy (**)                                     </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</si>
  <si>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</si>
  <si>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</si>
  <si>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</si>
  <si>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</si>
  <si>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</si>
  <si>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</si>
  <si>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</si>
  <si>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</si>
  <si>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</si>
  <si>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</si>
  <si>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</si>
  <si>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</si>
  <si>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</si>
  <si>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</si>
  <si>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</si>
  <si>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</si>
  <si>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</si>
  <si>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</si>
  <si>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</si>
  <si>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</si>
  <si>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</si>
  <si>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</si>
  <si>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</si>
  <si>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</si>
  <si>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</si>
  <si>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</si>
  <si>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</si>
  <si>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</si>
  <si>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</si>
  <si>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</si>
  <si>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</si>
  <si>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</si>
  <si>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</si>
  <si>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</si>
  <si>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</si>
  <si>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</si>
  <si>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</si>
  <si>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</si>
  <si>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</si>
  <si>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</si>
  <si>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</si>
  <si>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</si>
  <si>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</si>
  <si>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</si>
  <si>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</si>
  <si>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</si>
  <si>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</si>
  <si>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EU I CC2: Kapitál: Sesouhlasení regulatorního kapitálu s rozvahou v auditované účetní závěrce</t>
  </si>
  <si>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</si>
  <si>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t>Flexibilní/dynamická šablona (*)</t>
  </si>
  <si>
    <t>Pro účely uveřejnění informací na individuálním základě se vyplní jen sloupce a, c, sloupec b se ponechá prázdný.</t>
  </si>
  <si>
    <t>c</t>
  </si>
  <si>
    <t>Rozvaha dle zveřejněné/ auditované účetní závěrky</t>
  </si>
  <si>
    <t>Podle regulatorní konsolidace</t>
  </si>
  <si>
    <t>Křížový odkaz na EU IF CC1 (**)</t>
  </si>
  <si>
    <t>Ke konci období</t>
  </si>
  <si>
    <t>Aktiva – rozdělení podle kategorií aktiv v rozvaze ve zveřejněné/auditované účetní závěrce</t>
  </si>
  <si>
    <t>xxx</t>
  </si>
  <si>
    <t>Aktiva celkem</t>
  </si>
  <si>
    <t>Závazky – rozdělení podle kategorií závazků v rozvaze ve zveřejněné/auditované účetní závěrce</t>
  </si>
  <si>
    <t>Závazky celkem</t>
  </si>
  <si>
    <t>Vlastní kapitál</t>
  </si>
  <si>
    <t>Vlastní kapitál celkem</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</si>
  <si>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</si>
  <si>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  Odkaz ve sloupci c) šablony EU I CC2 bude propojen s odkazem uvedeným ve sloupci b) šablony EU I CC1.01 - viz příloha VII (Pokyny k šablonám), bod 10 prováděcího nařízení Komise (EU) 2021/2284 - ITS k výkaznictví a uveřejňování investičními podniky.</t>
  </si>
  <si>
    <t>EU I CCA: Kapitál: Hlavní rysy vlastních nástrojů vydaných investičním podnikem</t>
  </si>
  <si>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</si>
  <si>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t xml:space="preserve">b </t>
  </si>
  <si>
    <t>Nástroj kmenového kapitálu tier 1 (*)</t>
  </si>
  <si>
    <t>Nástroj vedlejšího kapitálu tier 1 (*)</t>
  </si>
  <si>
    <t>Ostatní nástroje (**)</t>
  </si>
  <si>
    <r>
      <t>Položka (</t>
    </r>
    <r>
      <rPr>
        <b/>
        <vertAlign val="superscript"/>
        <sz val="11"/>
        <rFont val="Calibri"/>
        <family val="2"/>
        <scheme val="minor"/>
      </rPr>
      <t>1</t>
    </r>
    <r>
      <rPr>
        <b/>
        <sz val="11"/>
        <rFont val="Calibri"/>
        <family val="2"/>
        <scheme val="minor"/>
      </rPr>
      <t>)</t>
    </r>
  </si>
  <si>
    <t>Volný text / hodnota</t>
  </si>
  <si>
    <t>Emitent</t>
  </si>
  <si>
    <t>Specifický identifikační kód (např. CUSIP, ISIN nebo Bloomberg v případě soukromé investice)</t>
  </si>
  <si>
    <t>Veřejná nebo soukromá investice</t>
  </si>
  <si>
    <t>Právní předpisy, jimiž se nástroj řídí</t>
  </si>
  <si>
    <t>Typ nástroje (typy upřesní každá jurisdikce) (*) (**)</t>
  </si>
  <si>
    <t>Objem uznaný v regulatorním kapitálu (v milionech, k poslednímu datu vykazování)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</si>
  <si>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</si>
  <si>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</si>
  <si>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</si>
  <si>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</si>
  <si>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</si>
  <si>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</si>
  <si>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</si>
  <si>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</si>
  <si>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</si>
  <si>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</si>
  <si>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</si>
  <si>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</si>
  <si>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</si>
  <si>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</si>
  <si>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</si>
  <si>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</si>
  <si>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</si>
  <si>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</si>
  <si>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</si>
  <si>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</si>
  <si>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</si>
  <si>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</si>
  <si>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</si>
  <si>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</si>
  <si>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</si>
  <si>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</si>
  <si>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</si>
  <si>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</si>
  <si>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</si>
  <si>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</si>
  <si>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</si>
  <si>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</si>
  <si>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</si>
  <si>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(1) Není-li položka relevantní, uveďte „nepoužije se“.</t>
  </si>
  <si>
    <t>(*)  Nástroje Tier 1 uveřejněné za ČR v tabulce EBA jsou: kmenové akcie, podíl, družstevní podíl</t>
  </si>
  <si>
    <t>(**) Ostatní nástroje: podřízený dluh v Tier 2</t>
  </si>
  <si>
    <t>IF KP1:  Kapitálové požadavky - kvantitativní informace</t>
  </si>
  <si>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</si>
  <si>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t>Položka</t>
  </si>
  <si>
    <t>Částka (*)</t>
  </si>
  <si>
    <t>Trvalý minimální kapitálový požadavek</t>
  </si>
  <si>
    <t>Požadavek dle fixních režijních nákladů</t>
  </si>
  <si>
    <t>Celkový požadavek dle K-faktorů</t>
  </si>
  <si>
    <t>Požadavek dle K-faktorů (v rozpadu ve vztahu k rizikům)</t>
  </si>
  <si>
    <t>součet K-faktorů ve vztahu k riziku pro zákazníka</t>
  </si>
  <si>
    <t>součet K-faktorů ve vztahu k riziku pro trh</t>
  </si>
  <si>
    <t>součet K-faktorů ve vztahu k riziku pro podnik</t>
  </si>
  <si>
    <t>(*) Údaje v této šabloně musí odpovídat hodnotám předloženým v obezřetnostním výkazu if_class2_ind po auditu.</t>
  </si>
  <si>
    <t>IF KP2:   Kapitálové požadavky -  hodnocení přiměřenosti vnitřně stanoveného kapitálu</t>
  </si>
  <si>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</si>
  <si>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t xml:space="preserve">Shrnutí přístupu </t>
    </r>
    <r>
      <rPr>
        <b/>
        <sz val="11"/>
        <rFont val="Calibri"/>
        <family val="2"/>
        <charset val="238"/>
        <scheme val="minor"/>
      </rPr>
      <t>OCP k hodnocení přiměřenosti jeho vnitřně stanoveného kapitálu vzhledem k současným a budoucím činnostem</t>
    </r>
  </si>
  <si>
    <t>volný text</t>
  </si>
  <si>
    <t>1. Shrnutí přístupu</t>
  </si>
  <si>
    <t>Tato tabulka se uveřejňuje pouze na vyžádání ČNB.</t>
  </si>
  <si>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</si>
  <si>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1.  Výsledek interního postupu pro hodnocení kapitálové přiměřenosti</t>
  </si>
  <si>
    <t>2.  Složení dodatečně stanoveného kapitálu</t>
  </si>
  <si>
    <t>IF O1:  Informace o odměňování - část první</t>
  </si>
  <si>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</si>
  <si>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t>Volný text nebo hodnoty</t>
  </si>
  <si>
    <t>čl. 51 nařízení EP a Rady (EU) č. 2019/2033 (IFR).</t>
  </si>
  <si>
    <t>Nejdůležitější charakteristiky systému odměňování</t>
  </si>
  <si>
    <t>písm. a)</t>
  </si>
  <si>
    <t>Kritéria pro přiznání pohyblivé složky odměny</t>
  </si>
  <si>
    <t>Zásady pro výplatu odměn prostřednictvím nástrojů</t>
  </si>
  <si>
    <t>Zásady pro oddálení splatnosti odměny (deferral)</t>
  </si>
  <si>
    <t>Kritéria pro převedení odměny (vesting)</t>
  </si>
  <si>
    <t>Způsob zajištění toho, že zásady odměňování jsou genderově neutrální</t>
  </si>
  <si>
    <t>návětí</t>
  </si>
  <si>
    <t xml:space="preserve">Rozdíly v odměňování žen a mužů (*)  v % </t>
  </si>
  <si>
    <t>Nejvyšší možný poměr mezi pohyblivou a pevnou složkou celkové odměny stanovený v zásadách odměňování pro jednotlivé pracovníky nebo skupiny pracovníků (týká se pouze vybraných pracovníků (**)</t>
  </si>
  <si>
    <t>písm. b)</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</si>
  <si>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</si>
  <si>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t>(**) Pracovníci, jejichž pracovní činnosti mají podstatný dopad na rizikový profil OCP nebo aktiv, která spravuje, na základě určení dle čl. 30 odst. 1 a 4 směrnice (EU) 2019/2034 (IFD) a nařízení Komise v přesené pravomoci (EU) 2021/2154.</t>
  </si>
  <si>
    <t>Je potřeba vyplnit všechna pole šablony. Pokud příslušné zásady či kritéria OCP nestanovil, je třeba tuto informaci v příslušném poli uvést (např. "není stanoveno").</t>
  </si>
  <si>
    <t>IF O2:  Informace o odměňování - část druhá</t>
  </si>
  <si>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</si>
  <si>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Rok plnění, za který jsou odměny přiznány (rok N)</t>
  </si>
  <si>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</si>
  <si>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</si>
  <si>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</si>
  <si>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</si>
  <si>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t>Ostatní vybraní pracovníci</t>
  </si>
  <si>
    <t>čl. 51 písm. c) nařízení EP a Rady (EU) č. 2019/2033 (IFR)</t>
  </si>
  <si>
    <r>
      <t>Pracovníci (počet)</t>
    </r>
    <r>
      <rPr>
        <b/>
        <vertAlign val="superscript"/>
        <sz val="11"/>
        <color rgb="FF000000"/>
        <rFont val="Calibri"/>
        <family val="2"/>
        <charset val="238"/>
        <scheme val="minor"/>
      </rPr>
      <t>5</t>
    </r>
  </si>
  <si>
    <t xml:space="preserve">body i) a ii) </t>
  </si>
  <si>
    <t>Celkový počet vybraných pracovníků vyjádřený v ekvivalentech plného pracovního úvazku</t>
  </si>
  <si>
    <t>Pevné složky odměn celkem (v CZK) v roce N</t>
  </si>
  <si>
    <t>z toho: hotovost</t>
  </si>
  <si>
    <t>z toho: akcie nebo obdobné vlastnické podíly</t>
  </si>
  <si>
    <r>
      <t xml:space="preserve">z toho: </t>
    </r>
    <r>
      <rPr>
        <sz val="11"/>
        <color theme="1"/>
        <rFont val="Calibri"/>
        <family val="2"/>
        <charset val="238"/>
        <scheme val="minor"/>
      </rPr>
      <t>nástroje spojené s akciemi nebo obdobné nepeněžní nástroje</t>
    </r>
  </si>
  <si>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</si>
  <si>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</si>
  <si>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</si>
  <si>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</si>
  <si>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</si>
  <si>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</si>
  <si>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Další informace o celkové výši pohyblivých složek odměny (veškeré níže uvedené částky musejí být uvedené výše v rámci celkové pohyblivé složky odměňování)</t>
  </si>
  <si>
    <t>Celková výše dosud nevyplacených pohyblivých složek odměn s oddálenou splatností přiznaných v předchozích období plnění a ne v roce N.</t>
  </si>
  <si>
    <t>bod iii)</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</si>
  <si>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</si>
  <si>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</si>
  <si>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</si>
  <si>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bod iv)</t>
  </si>
  <si>
    <t>Celková zaručená pohyblivá složka odměny v roce N</t>
  </si>
  <si>
    <t xml:space="preserve">bod v) </t>
  </si>
  <si>
    <t>Zaručená pohyblivá složka odměny v roce N - celkový počet příjemců</t>
  </si>
  <si>
    <t>Celková výše odstupného přiznaného v letech před rokem N a vyplaceného v roce N</t>
  </si>
  <si>
    <t>bod vi)</t>
  </si>
  <si>
    <t>Celková výše odstupného přiznaného v roce N</t>
  </si>
  <si>
    <t>bod vii)</t>
  </si>
  <si>
    <t>z toho: odstupné s oddálenou splatností přiznané v roce N</t>
  </si>
  <si>
    <t>Odstupné přiznané v roce N - celkový počet příjemců</t>
  </si>
  <si>
    <t>Nejvyšší výše odstupného přiznaného v roce N jednotlivci</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</si>
  <si>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</si>
  <si>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</si>
  <si>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</si>
  <si>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</si>
  <si>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</si>
  <si>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IF IP1 - Podíl hlasovacích práv</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</si>
  <si>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</si>
  <si>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</si>
  <si>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dynamická tabulka - počet řádků se přizpůsobí podle počtu uveřejňovaných společností</t>
  </si>
  <si>
    <t>Země</t>
  </si>
  <si>
    <t>Hospodářské odvětví</t>
  </si>
  <si>
    <t>Název společnosti</t>
  </si>
  <si>
    <t>Identifikační kód společnosti (LEI)</t>
  </si>
  <si>
    <t>Podíl hlasovacích práv spojených s akciemi, která investiční podnik přímo nebo nepřímo drží, jak je stanoveno v čl. 52 odst. 2</t>
  </si>
  <si>
    <t>d</t>
  </si>
  <si>
    <t>e</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</si>
  <si>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</si>
  <si>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Komentář k uveřejňování investiční politiky:</t>
  </si>
  <si>
    <t>Prahy významnosti pro aplikaci požadavku na zveřejnění:</t>
  </si>
  <si>
    <t>1) rozvahová + podrozvahová aktiva příslušného investičního podniku (OCP) jsou vyšší než 100 milionů EUR (průměr za čtyřleté období bezprostředně předcházející danému finančnímu roku)</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</si>
  <si>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</si>
  <si>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</si>
  <si>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IF IP2 - Hlasování</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</si>
  <si>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</si>
  <si>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t>IF IP2.01 - Tabulka pro popis hlasování</t>
  </si>
  <si>
    <t>Řádek</t>
  </si>
  <si>
    <t>Hodnota</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</si>
  <si>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</si>
  <si>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</si>
  <si>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</si>
  <si>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</si>
  <si>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ano/ne</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</si>
  <si>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</si>
  <si>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</si>
  <si>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</si>
  <si>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</si>
  <si>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</si>
  <si>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</si>
  <si>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</si>
  <si>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</si>
  <si>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</si>
  <si>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</si>
  <si>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</si>
  <si>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</si>
  <si>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</si>
  <si>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</si>
  <si>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</si>
  <si>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</si>
  <si>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</si>
  <si>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</si>
  <si>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</si>
  <si>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</si>
  <si>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</si>
  <si>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</si>
  <si>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</si>
  <si>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</si>
  <si>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</si>
  <si>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</si>
  <si>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</si>
  <si>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</si>
  <si>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</si>
  <si>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</si>
  <si>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</si>
  <si>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</si>
  <si>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</si>
  <si>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</si>
  <si>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</si>
  <si>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</si>
  <si>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</si>
  <si>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</si>
  <si>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</si>
  <si>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</si>
  <si>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</si>
  <si>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</si>
  <si>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</si>
  <si>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</si>
  <si>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</si>
  <si>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</si>
  <si>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</si>
  <si>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</si>
  <si>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</si>
  <si>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</si>
  <si>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Pokyny k hlasování o společnostech, jejichž akcie jsou drženy v souladu s čl. 52 odst. 2: krátké obecné shrnutí a v případě potřeby odkazy na dokumenty, které nemají důvěrnou povahu</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</si>
  <si>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</si>
  <si>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IF ESG:  Informace o environmentálních a sociálních rizicích a rizicích v oblasti správy a řízení (ESG) </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</si>
  <si>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</si>
  <si>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uveřejní OCP třídy 2, jejichž hodnota rozvahových a podrozvahových aktiv v průběhu 4-letého období bezprostředně předcházejícího danému účetnímu období je větší než 100 mil EUR.</t>
  </si>
  <si>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</si>
  <si>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</si>
  <si>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</si>
  <si>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</si>
  <si>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</si>
  <si>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</si>
  <si>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</si>
  <si>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</si>
  <si>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</si>
  <si>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t>ATLANTA SAFE a.s.</t>
  </si>
  <si>
    <t xml:space="preserve">S ohledem na poskytované investiční služby zahrnuje rizikový profil společnosti následující kategorie rizik: rizika pro zákazníka (plynoucí z držených peněžních prostředků a investičních nástrojů zákazníků),  rizika pro trh (měnové riziko plynoucí z realizace kapitálových obchodů na amerických trzích v USD, akciové riziko plynoucí z neočekávané změny cen nakoupených nástrojů, úrokové riziko), rizika pro podnik (operační riziko) a ostatní rizika (riziko outsourcing, rizika právní a reputační, riziko likvidity). 
Společnost má implementovány řídící a kontrolní mechanismy zaměřené na sledování, vyhodnocování a snižování rizik, kterým je nebo může být vystavena, včetně nastavení systému limitů a udržování kapitálu potřebného ke krytí těchto rizik. Nastavený systém řízení rizik zahrnuje i riziko likvidity, včetně plánování a udržování likvidity potřebné pro zajištění poskytování investičních služeb a provozních potřeb společnosti. </t>
  </si>
  <si>
    <r>
      <t xml:space="preserve">S ohledem na poskytované investiční služby zahrnuje rizikový profil společnosti:
</t>
    </r>
    <r>
      <rPr>
        <u/>
        <sz val="11"/>
        <color rgb="FF000000"/>
        <rFont val="Calibri"/>
        <family val="2"/>
        <charset val="238"/>
        <scheme val="minor"/>
      </rPr>
      <t>Rizika pro zákazníka</t>
    </r>
    <r>
      <rPr>
        <sz val="11"/>
        <color rgb="FF000000"/>
        <rFont val="Calibri"/>
        <family val="2"/>
        <scheme val="minor"/>
      </rPr>
      <t xml:space="preserve"> - společnost omezuje a eliminuje rizika plynoucí z přijímání peněžních prostředků a investičních nástrojů využíváním služeb renomovaných institucí. Majetek zákazníků je striktně oddělen a evidován samostatně od majetku společnosti. Společnost nepoužívá majetek zákazníků k obchodům na vlastní účet ani na účet jiných zákazníků. 
</t>
    </r>
    <r>
      <rPr>
        <u/>
        <sz val="11"/>
        <color rgb="FF000000"/>
        <rFont val="Calibri"/>
        <family val="2"/>
        <charset val="238"/>
        <scheme val="minor"/>
      </rPr>
      <t>Rizika pro trh</t>
    </r>
    <r>
      <rPr>
        <sz val="11"/>
        <color rgb="FF000000"/>
        <rFont val="Calibri"/>
        <family val="2"/>
        <scheme val="minor"/>
      </rPr>
      <t xml:space="preserve"> - měnové riziko vyplývá především z realizace kapitálových obchodů na amerických trzích v USD, akciové riziko související s náhlými a neočekávanými pohyby tržních cen, v omezené míře úrokové riziko, neboť většina aktiv a pasiv není dlouhodobě fixována na smluvní úrokovou míru. Uvedená rizika společnost řídí a omezuje prostřednictvím systému limitů stanovených pro kapitálové nástroje nakupované do obchodního portfolia. 
</t>
    </r>
    <r>
      <rPr>
        <u/>
        <sz val="11"/>
        <color rgb="FF000000"/>
        <rFont val="Calibri"/>
        <family val="2"/>
        <charset val="238"/>
        <scheme val="minor"/>
      </rPr>
      <t>Rizika pro podnik</t>
    </r>
    <r>
      <rPr>
        <sz val="11"/>
        <color rgb="FF000000"/>
        <rFont val="Calibri"/>
        <family val="2"/>
        <scheme val="minor"/>
      </rPr>
      <t xml:space="preserve"> </t>
    </r>
    <r>
      <rPr>
        <sz val="11"/>
        <color rgb="FF000000"/>
        <rFont val="Calibri"/>
        <family val="2"/>
        <charset val="238"/>
        <scheme val="minor"/>
      </rPr>
      <t>včetně</t>
    </r>
    <r>
      <rPr>
        <u/>
        <sz val="11"/>
        <color rgb="FF000000"/>
        <rFont val="Calibri"/>
        <family val="2"/>
        <charset val="238"/>
        <scheme val="minor"/>
      </rPr>
      <t xml:space="preserve"> ostatních rizik</t>
    </r>
    <r>
      <rPr>
        <sz val="11"/>
        <color rgb="FF000000"/>
        <rFont val="Calibri"/>
        <family val="2"/>
        <scheme val="minor"/>
      </rPr>
      <t xml:space="preserve"> - zahrnují zejména rizika operačního charakteru v důsledku provozních nedostatků a chyb, outsourcingu či rizika právní a reputační. I tato rizika společnost sleduje, vyhodnocuje, omezuje a eliminuje vhodným nastavením řídících a kontrolních mechanismů.
Společnost má implementovány řídící a kontrolní mechanismy zaměřené na sledování, vyhodnocování a snižování uvedených rizik, včetně nastavení systému limitů a udržování kapitálu potřebného ke krytí těchto rizik. </t>
    </r>
  </si>
  <si>
    <t>Nastavený systém limitů zahrnuje i limity určené pro řízení rizika koncentrace zejména u pozic v obchodním portfoliu. Společnost sleduje i koncentraci expozic vůči osobám, ekonomicky spjatým skupinám osob, koncentraci odvětvovou a zeměpisnou. Sledování popsaných typů expozic, jejich vyhodnocování a řízení potenciálního rizika koncentrace, z nich plynoucího, je součástí nastaveného systému řízení rizik společnosti.</t>
  </si>
  <si>
    <t xml:space="preserve">Nastavený systém řízení rizik společnosti zahrnuje i řídící a kontrolní mechanismy zaměřené na sledování, vyhodnocování a snižování rizika likvidity, včetně plánování a udržování jak krátkodobé tak i dlouhodobé likvidity potřebné pro zajištění poskytování investičních služeb a provozu společnosti. </t>
  </si>
  <si>
    <t>Ing. Marcel Belhocine (představenstvo)</t>
  </si>
  <si>
    <t>Ing. Jiřina Ulčáková (představenstvo)</t>
  </si>
  <si>
    <t>Ing. Dana Václavíková (DR)</t>
  </si>
  <si>
    <t>Jana Limburská (DR)</t>
  </si>
  <si>
    <t>Valná hromada společnosti zohledňuje při výběru a volbě členů vedoucího orgánu (představenstvo, DR) kromě kritérií jako je vzdělání, odborné znalosti a zkušenosti, manažerská praxe, důvěryhodnost a vhodnost, i kritéria politiky různorodosti (např. gender, věk). Uvedená kritéria podporují rozmanitost při výběru členů vedoucího orgánu, jak je požadováno § 10 zákona č. 256/2004 Sb.</t>
  </si>
  <si>
    <t>d)</t>
  </si>
  <si>
    <t>e), f)</t>
  </si>
  <si>
    <t>g)</t>
  </si>
  <si>
    <t>342020 Ostatní závazky - podřízený závazek</t>
  </si>
  <si>
    <t>552001 Zákonný rezervní fond</t>
  </si>
  <si>
    <t>557001 Ostatní fondy ze zisku</t>
  </si>
  <si>
    <t>561010 Základní kapitál</t>
  </si>
  <si>
    <t>571010 Nerozdělený zisk z minulých let</t>
  </si>
  <si>
    <t>572010 Neuhrazená ztráta z minulých let</t>
  </si>
  <si>
    <t>543010 Rezervy</t>
  </si>
  <si>
    <t>c)</t>
  </si>
  <si>
    <t>e)</t>
  </si>
  <si>
    <t>f)</t>
  </si>
  <si>
    <t>h)</t>
  </si>
  <si>
    <t>b), c), d)</t>
  </si>
  <si>
    <t>f), g)</t>
  </si>
  <si>
    <t>Použitý obezřetnostní filtr</t>
  </si>
  <si>
    <t>specifický identifikační kód není přidělen</t>
  </si>
  <si>
    <t>soukromá investice</t>
  </si>
  <si>
    <t>Zákon č. 90/2012 Sb., o obchodních korporacích, ve znění pozdějích předpisů</t>
  </si>
  <si>
    <t>kmenové akcie</t>
  </si>
  <si>
    <t>60 mil. Kč</t>
  </si>
  <si>
    <t>60 000 000 (1 000 ks akcií s nominální hodnotou 15 000 Kč, 45 ks akcií s nominální hodnotou 1 000 000 Kč)</t>
  </si>
  <si>
    <t>kmenová akcie nemá stanovenu splatnost</t>
  </si>
  <si>
    <t>nepoužije se</t>
  </si>
  <si>
    <t>pohyblivá dividenda</t>
  </si>
  <si>
    <t>zcela podle uvážení</t>
  </si>
  <si>
    <t>nekumulativní</t>
  </si>
  <si>
    <t>nekonvertibilní</t>
  </si>
  <si>
    <t>Systém odměňování společnosti je nastaven v souladu s jejím systémem řízení rizik, aby nevedl k podstupování nepřiměřených rizik. Konkrétní výše odměny závisí na obsahové náplni pracovního místa a odvíjí se od výše odměny obvyklé na trhu práce. Pevná a pohyblivá složka celkové odměny je vhodně vyvážena tak, že její pevná složka tvoří dostatečně velký podíl na celkové odměně, aby bylo možné uplatňovat plně flexibilní zásady pro nenárokovou pohyblivou složku odměny včetně jejího nevyplacení.</t>
  </si>
  <si>
    <t>Pohyblivá složka odměny je nenároková a je vyplacena pouze tehdy, pokud je to udržitelné s ohledem na celkovou finanční a obezřetnostní situaci společnosti, a zároveň odůvodněné výkonností daného útvaru a dosažením nadstandardního pracovního výkonu konkrétního zaměstnance.</t>
  </si>
  <si>
    <t>Pohyblivá složka odměny je vyplácena v hotovosti.</t>
  </si>
  <si>
    <t>Zásady pro oddálení výplaty pohyblivé složky odměny (deferral) nejsou uplatňovány.</t>
  </si>
  <si>
    <t>Kritéria pro převedení odměny (vesting) nejsou ve společnosti uplatňována.</t>
  </si>
  <si>
    <t>Průměrná mzda žen představuje 0,97% průměrné mzdy mužů. Lze konstatovat, že rozdíly v odměňování dle gendru nejsou.</t>
  </si>
  <si>
    <t>20 mil. Kč</t>
  </si>
  <si>
    <t>Pokladní hotovost, vklady u centrálních bank</t>
  </si>
  <si>
    <t>Pohledávky za bankami a družstevními záložnami</t>
  </si>
  <si>
    <t>Pohledávky za klienty a ostatními nebankovními subjekty</t>
  </si>
  <si>
    <t>Dluhové cenné papíry</t>
  </si>
  <si>
    <t>Účasti s rozhodujícím vlivem</t>
  </si>
  <si>
    <t>Dlouhodobý hmotný majetek</t>
  </si>
  <si>
    <t>Ostatní aktiva</t>
  </si>
  <si>
    <t>Náklady a příjmy příštích období</t>
  </si>
  <si>
    <t>Akcie, podílové listy a ostatní podíly</t>
  </si>
  <si>
    <t>Závazky vůči klientům - členům družstevních záložen</t>
  </si>
  <si>
    <t>Ostatní pasiva</t>
  </si>
  <si>
    <t>věčný</t>
  </si>
  <si>
    <t>ne 
(podle § 12g ZPKT zřizuje výbor pro rizika OCP, jehož hodnota rozvahových a podrozvahových aktiv je větší než 100 mil EUR (v průměru za předchozí 4 roky), společnost toto kritérium nesplňuje)</t>
  </si>
  <si>
    <t>Vnitřně stanovená kapitálová potřeba společnosti zahrnuje všechny regulatorní kapitálové požadavky dle Nařízení IFR. Nad tento minimální rámec regulatorních kapitálových požadavků jsou stanoveny další kapitálové požadavky na rizika, kterým společnost je nebo může být vystavena, ale nejsou kryta regulatorními kapitálovými požadavky. Jednotlivé typy dodatečně sledovaných rizik a jejich pokrytí vnitřně stanovenými kapitálovými požadavky je upraveno vnitřním předpisem společnosti. Dodatečné kapitálové požadavky jsou společností udržovány zhruba na úrovni 20 - 25 % nad rámec regulatorních kapitálových požadavků. Dodatečné kapitálové požadavky jsou stanoveny k rizikům  neočekávaného poklesu cen CP v obchodním portfoliu, vzniku ztráty v důsledku provozních nedostatků a chyb, outsourcingu v oblasti IT,  úvěrové riziku, riziku právnímu a reputačnímu. Proces stanovení vnitřní kapitálové potřeby je každoročně vyhodnocován a revidován s ohledem na rozsah vykonávaných či plánovaných činností.</t>
  </si>
  <si>
    <t>Čl. 50 písm. a) nařízení EP a Rady (EU) č. 20192/2033 (IFR).</t>
  </si>
  <si>
    <t>Čl. 50 písm. b) nařízení EP a Rady (EU) č. 20192/2033 (IFR).</t>
  </si>
  <si>
    <t xml:space="preserve">Systém odměňování společnosti je genderově neutrální, výše odměny závisí na obsahové náplni pracovního místa a odvíjí se od výše odměny obvyklé na trhu práce. Konkrétní výše pevné části odměny odráží příslušné odborné znalosti a zkušenosti s ohledem na stanovenou pracovní náplň zaměstnance, konkrétní výše pohyblivé složky odměny pak odráží pracovní výkonnost a dosahované nadstandardní pracovní výsledky zaměstnance. </t>
  </si>
  <si>
    <t>není relevantní, neboť hodnota rozvahových a podrozvahových aktiv společnosti není větší než 100 mil EUR (v průměru za předchozí 4 roky)</t>
  </si>
</sst>
</file>

<file path=xl/styles.xml><?xml version="1.0" encoding="utf-8"?>
<styleSheet xmlns="http://schemas.openxmlformats.org/spreadsheetml/2006/main" xmlns:mc="http://schemas.openxmlformats.org/markup-compatibility/2006" xmlns:x14ac="http://schemas.microsoft.com/office/spreadsheetml/2009/9/ac" mc:Ignorable="x14ac">
  <fonts count="65"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sz val="10"/>
      <name val="Calibri"/>
      <family val="2"/>
      <charset val="238"/>
    </font>
    <font>
      <u/>
      <sz val="11"/>
      <name val="Calibri"/>
      <family val="2"/>
      <charset val="238"/>
      <scheme val="minor"/>
    </font>
    <font>
      <vertAlign val="superscript"/>
      <sz val="11"/>
      <name val="Calibri"/>
      <family val="2"/>
      <charset val="238"/>
      <scheme val="minor"/>
    </font>
    <font>
      <sz val="11"/>
      <color rgb="FF00B050"/>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b/>
      <sz val="14"/>
      <name val="Calibri"/>
      <family val="2"/>
      <charset val="238"/>
      <scheme val="minor"/>
    </font>
    <font>
      <u/>
      <sz val="11"/>
      <color rgb="FF000000"/>
      <name val="Calibri"/>
      <family val="2"/>
      <charset val="238"/>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s>
  <cellStyleXfs count="12">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cellStyleXfs>
  <cellXfs count="532">
    <xf numFmtId="0" fontId="0" fillId="0" borderId="0" xfId="0"/>
    <xf numFmtId="0" fontId="1" fillId="0" borderId="0" xfId="0" applyFont="1"/>
    <xf numFmtId="0" fontId="0" fillId="0" borderId="0" xfId="0" applyBorder="1"/>
    <xf numFmtId="0" fontId="0" fillId="0" borderId="0" xfId="0" applyFill="1"/>
    <xf numFmtId="0" fontId="0" fillId="0" borderId="0" xfId="0" applyFont="1" applyBorder="1"/>
    <xf numFmtId="0" fontId="3" fillId="0" borderId="1" xfId="3" applyFont="1" applyFill="1" applyBorder="1" applyAlignment="1">
      <alignment vertical="center"/>
    </xf>
    <xf numFmtId="49" fontId="0" fillId="0" borderId="0" xfId="0" applyNumberFormat="1" applyAlignment="1">
      <alignment horizontal="center" vertical="center"/>
    </xf>
    <xf numFmtId="0" fontId="5" fillId="0" borderId="0" xfId="3" applyAlignment="1"/>
    <xf numFmtId="0" fontId="5" fillId="0" borderId="0" xfId="3" applyFill="1" applyBorder="1" applyAlignment="1"/>
    <xf numFmtId="0" fontId="2" fillId="0" borderId="0" xfId="3" applyFont="1" applyFill="1" applyBorder="1" applyAlignment="1"/>
    <xf numFmtId="0" fontId="14" fillId="0" borderId="0" xfId="3" applyFont="1" applyFill="1" applyBorder="1" applyAlignment="1">
      <alignment vertical="center" wrapText="1"/>
    </xf>
    <xf numFmtId="0" fontId="4" fillId="0" borderId="1" xfId="3" applyFont="1" applyFill="1" applyBorder="1" applyAlignment="1">
      <alignment vertical="center"/>
    </xf>
    <xf numFmtId="0" fontId="13" fillId="0" borderId="1" xfId="3" applyFont="1" applyFill="1" applyBorder="1" applyAlignment="1">
      <alignment vertical="center"/>
    </xf>
    <xf numFmtId="0" fontId="0" fillId="6" borderId="0" xfId="0" applyFill="1"/>
    <xf numFmtId="0" fontId="19" fillId="0" borderId="0" xfId="0" applyFont="1"/>
    <xf numFmtId="0" fontId="20" fillId="0" borderId="0" xfId="10" applyFont="1"/>
    <xf numFmtId="0" fontId="22" fillId="0" borderId="0" xfId="9" applyFont="1" applyBorder="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Border="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Border="1" applyAlignment="1">
      <alignment horizontal="center" vertical="top" wrapText="1"/>
    </xf>
    <xf numFmtId="0" fontId="30" fillId="6" borderId="0" xfId="0" applyFont="1" applyFill="1" applyBorder="1" applyAlignment="1">
      <alignment horizontal="center" vertical="top" wrapText="1"/>
    </xf>
    <xf numFmtId="0" fontId="20" fillId="6" borderId="0" xfId="3" applyFont="1" applyFill="1" applyBorder="1" applyAlignment="1"/>
    <xf numFmtId="0" fontId="36" fillId="6" borderId="0" xfId="3" applyFont="1" applyFill="1" applyBorder="1" applyAlignment="1">
      <alignment vertical="center" wrapText="1"/>
    </xf>
    <xf numFmtId="0" fontId="29" fillId="6" borderId="1" xfId="3" applyFont="1" applyFill="1" applyBorder="1" applyAlignment="1">
      <alignment vertical="center"/>
    </xf>
    <xf numFmtId="0" fontId="3" fillId="0" borderId="1" xfId="3" applyFont="1" applyFill="1" applyBorder="1" applyAlignment="1">
      <alignment vertical="center" wrapText="1"/>
    </xf>
    <xf numFmtId="49" fontId="0" fillId="0" borderId="0" xfId="0" applyNumberFormat="1" applyAlignment="1">
      <alignment horizontal="left" vertical="center"/>
    </xf>
    <xf numFmtId="0" fontId="39" fillId="0" borderId="0" xfId="9" applyFont="1" applyBorder="1" applyAlignment="1">
      <alignment horizontal="left" vertical="center"/>
    </xf>
    <xf numFmtId="0" fontId="40" fillId="0" borderId="0" xfId="9" applyFont="1" applyBorder="1" applyAlignment="1">
      <alignment horizontal="left" vertical="center"/>
    </xf>
    <xf numFmtId="0" fontId="20" fillId="0" borderId="0" xfId="0" applyFont="1"/>
    <xf numFmtId="0" fontId="21" fillId="0" borderId="0" xfId="9" applyFont="1" applyBorder="1" applyAlignment="1">
      <alignment vertical="center"/>
    </xf>
    <xf numFmtId="0" fontId="16" fillId="7" borderId="8" xfId="3" applyFont="1" applyFill="1" applyBorder="1" applyAlignment="1">
      <alignment horizontal="center" vertical="center"/>
    </xf>
    <xf numFmtId="0" fontId="38" fillId="0" borderId="0" xfId="9" applyFont="1" applyBorder="1" applyAlignment="1">
      <alignment horizontal="left" vertical="center"/>
    </xf>
    <xf numFmtId="0" fontId="1" fillId="7" borderId="2" xfId="0" applyFont="1" applyFill="1" applyBorder="1" applyAlignment="1">
      <alignment vertical="top"/>
    </xf>
    <xf numFmtId="0" fontId="0" fillId="7" borderId="4" xfId="0" applyFont="1" applyFill="1" applyBorder="1" applyAlignment="1">
      <alignment vertical="top"/>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0" fillId="0" borderId="0" xfId="0" applyFont="1"/>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0" fillId="0" borderId="0" xfId="0" applyFont="1" applyFill="1"/>
    <xf numFmtId="0" fontId="27" fillId="0" borderId="0" xfId="0" applyFont="1" applyAlignment="1">
      <alignment wrapText="1"/>
    </xf>
    <xf numFmtId="0" fontId="27" fillId="0" borderId="0" xfId="0" applyFont="1" applyAlignment="1"/>
    <xf numFmtId="0" fontId="0" fillId="0" borderId="1" xfId="0" applyFont="1" applyBorder="1"/>
    <xf numFmtId="0" fontId="45" fillId="6" borderId="0" xfId="0" applyFont="1" applyFill="1"/>
    <xf numFmtId="0" fontId="0" fillId="6" borderId="0" xfId="0" applyFont="1" applyFill="1"/>
    <xf numFmtId="0" fontId="35" fillId="0" borderId="0" xfId="0" applyFont="1" applyFill="1" applyBorder="1" applyAlignment="1">
      <alignment horizontal="left"/>
    </xf>
    <xf numFmtId="0" fontId="20" fillId="6" borderId="0" xfId="0" applyFont="1" applyFill="1" applyBorder="1"/>
    <xf numFmtId="0" fontId="20" fillId="6" borderId="0" xfId="0" applyFont="1" applyFill="1" applyAlignment="1">
      <alignment vertical="top"/>
    </xf>
    <xf numFmtId="0" fontId="15" fillId="7" borderId="1" xfId="3" applyFont="1" applyFill="1" applyBorder="1" applyAlignment="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23" fillId="0" borderId="0" xfId="0" applyFont="1"/>
    <xf numFmtId="0" fontId="0" fillId="0" borderId="0" xfId="0" applyFont="1" applyBorder="1" applyAlignment="1">
      <alignment horizontal="left" vertical="top" wrapText="1"/>
    </xf>
    <xf numFmtId="0" fontId="29" fillId="6" borderId="0" xfId="0" applyFont="1" applyFill="1" applyBorder="1" applyAlignment="1">
      <alignment horizontal="left" vertical="center" wrapText="1" indent="1"/>
    </xf>
    <xf numFmtId="0" fontId="29" fillId="6" borderId="0" xfId="0" applyFont="1" applyFill="1" applyBorder="1" applyAlignment="1">
      <alignment horizontal="left" vertical="center" wrapText="1"/>
    </xf>
    <xf numFmtId="0" fontId="20" fillId="6" borderId="0" xfId="0" applyFont="1" applyFill="1" applyBorder="1" applyAlignment="1">
      <alignment wrapText="1"/>
    </xf>
    <xf numFmtId="0" fontId="0" fillId="0" borderId="0" xfId="0" applyFont="1" applyFill="1"/>
    <xf numFmtId="49" fontId="1" fillId="0" borderId="0" xfId="0" applyNumberFormat="1" applyFont="1" applyFill="1" applyBorder="1" applyAlignment="1">
      <alignment horizontal="left" vertical="center"/>
    </xf>
    <xf numFmtId="0" fontId="47" fillId="0" borderId="0" xfId="10" applyFont="1"/>
    <xf numFmtId="0" fontId="0" fillId="0" borderId="0" xfId="0" applyAlignment="1">
      <alignment wrapText="1"/>
    </xf>
    <xf numFmtId="0" fontId="20" fillId="0" borderId="0" xfId="10" applyFont="1" applyAlignment="1"/>
    <xf numFmtId="0" fontId="49" fillId="0" borderId="0" xfId="0" applyFont="1" applyAlignment="1">
      <alignment horizontal="center" vertical="center" wrapText="1"/>
    </xf>
    <xf numFmtId="0" fontId="49" fillId="0" borderId="0" xfId="0" applyFont="1" applyAlignment="1">
      <alignment horizontal="center"/>
    </xf>
    <xf numFmtId="0" fontId="49" fillId="0" borderId="0" xfId="0" applyFont="1" applyBorder="1" applyAlignment="1">
      <alignment horizontal="center" vertical="center" wrapText="1"/>
    </xf>
    <xf numFmtId="0" fontId="14" fillId="0" borderId="0" xfId="3" applyFont="1" applyFill="1" applyBorder="1" applyAlignment="1">
      <alignment vertical="center"/>
    </xf>
    <xf numFmtId="0" fontId="51" fillId="0" borderId="0" xfId="0" applyFont="1"/>
    <xf numFmtId="0" fontId="53"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Border="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19" fillId="0" borderId="0" xfId="0" applyFont="1" applyFill="1" applyBorder="1"/>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Border="1" applyAlignment="1">
      <alignment horizontal="right" vertical="center" wrapText="1"/>
    </xf>
    <xf numFmtId="0" fontId="16" fillId="0" borderId="0" xfId="3" applyFont="1" applyFill="1" applyBorder="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Fill="1" applyBorder="1" applyAlignment="1">
      <alignment horizontal="center" vertical="center" wrapText="1"/>
    </xf>
    <xf numFmtId="0" fontId="13" fillId="0" borderId="18" xfId="3" applyFont="1" applyFill="1" applyBorder="1" applyAlignment="1">
      <alignment vertical="center" wrapText="1"/>
    </xf>
    <xf numFmtId="0" fontId="3" fillId="0" borderId="26" xfId="3" applyFont="1" applyFill="1" applyBorder="1" applyAlignment="1">
      <alignment horizontal="center" vertical="center" wrapText="1"/>
    </xf>
    <xf numFmtId="0" fontId="13" fillId="0" borderId="27" xfId="3" applyFont="1" applyFill="1" applyBorder="1" applyAlignment="1">
      <alignment vertical="center" wrapText="1"/>
    </xf>
    <xf numFmtId="0" fontId="3" fillId="0" borderId="28" xfId="3" applyFont="1" applyFill="1" applyBorder="1" applyAlignment="1">
      <alignment vertical="center"/>
    </xf>
    <xf numFmtId="0" fontId="3" fillId="0" borderId="29" xfId="3" applyFont="1" applyFill="1" applyBorder="1" applyAlignment="1">
      <alignment horizontal="center" vertical="center" wrapText="1"/>
    </xf>
    <xf numFmtId="0" fontId="3" fillId="0" borderId="31" xfId="3" applyFont="1" applyFill="1" applyBorder="1" applyAlignment="1">
      <alignment horizontal="center" vertical="center" wrapText="1"/>
    </xf>
    <xf numFmtId="0" fontId="48" fillId="0" borderId="32" xfId="3" applyFont="1" applyFill="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4" xfId="3" applyFont="1" applyFill="1" applyBorder="1" applyAlignment="1">
      <alignment vertical="center" wrapText="1"/>
    </xf>
    <xf numFmtId="0" fontId="3" fillId="0" borderId="27" xfId="3" applyFont="1" applyFill="1" applyBorder="1" applyAlignment="1">
      <alignment vertical="center"/>
    </xf>
    <xf numFmtId="0" fontId="3" fillId="0" borderId="28" xfId="3" applyFont="1" applyFill="1" applyBorder="1" applyAlignment="1">
      <alignment horizontal="center" vertical="center"/>
    </xf>
    <xf numFmtId="0" fontId="3" fillId="0" borderId="35" xfId="3" applyFont="1" applyFill="1" applyBorder="1" applyAlignment="1">
      <alignment horizontal="center" vertical="center"/>
    </xf>
    <xf numFmtId="0" fontId="0" fillId="0" borderId="32" xfId="0" applyBorder="1"/>
    <xf numFmtId="0" fontId="15" fillId="7" borderId="36" xfId="3" applyFont="1" applyFill="1" applyBorder="1" applyAlignment="1">
      <alignment horizontal="center" vertical="center" wrapText="1"/>
    </xf>
    <xf numFmtId="0" fontId="15" fillId="7" borderId="27" xfId="3" applyFont="1" applyFill="1" applyBorder="1" applyAlignment="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5" xfId="3" applyFont="1" applyFill="1" applyBorder="1" applyAlignment="1">
      <alignment horizontal="center" vertical="center"/>
    </xf>
    <xf numFmtId="0" fontId="3" fillId="0" borderId="32" xfId="3" applyFont="1" applyFill="1" applyBorder="1" applyAlignment="1">
      <alignment vertical="center"/>
    </xf>
    <xf numFmtId="0" fontId="3" fillId="0" borderId="34" xfId="3" applyFont="1" applyFill="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3" fillId="0" borderId="35" xfId="3" applyFont="1" applyFill="1" applyBorder="1" applyAlignment="1">
      <alignment vertical="center"/>
    </xf>
    <xf numFmtId="0" fontId="4" fillId="0" borderId="35" xfId="3" applyFont="1" applyFill="1" applyBorder="1" applyAlignment="1">
      <alignment vertical="center" wrapText="1"/>
    </xf>
    <xf numFmtId="0" fontId="3" fillId="0" borderId="35" xfId="3" applyFont="1" applyFill="1" applyBorder="1" applyAlignment="1">
      <alignment vertical="center" wrapText="1"/>
    </xf>
    <xf numFmtId="0" fontId="0" fillId="7" borderId="24" xfId="0" applyFont="1"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3" xfId="3" applyFont="1" applyFill="1" applyBorder="1" applyAlignment="1">
      <alignment horizontal="center" vertical="center" wrapText="1"/>
    </xf>
    <xf numFmtId="0" fontId="3" fillId="0" borderId="31" xfId="3" applyFont="1" applyFill="1" applyBorder="1" applyAlignment="1">
      <alignment horizontal="left" vertical="center" wrapText="1"/>
    </xf>
    <xf numFmtId="0" fontId="3" fillId="0" borderId="44" xfId="3" applyFont="1" applyFill="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5"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pplyAlignment="1">
      <alignment vertical="center"/>
    </xf>
    <xf numFmtId="0" fontId="29" fillId="6" borderId="29" xfId="3" applyFont="1" applyFill="1" applyBorder="1" applyAlignment="1">
      <alignment horizontal="center" vertical="center" wrapText="1"/>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4" xfId="1" applyNumberFormat="1" applyFont="1" applyFill="1" applyBorder="1" applyAlignment="1">
      <alignment horizontal="center" vertical="center"/>
    </xf>
    <xf numFmtId="49" fontId="1" fillId="7" borderId="34"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0" fontId="0" fillId="0" borderId="27" xfId="0" applyFont="1" applyBorder="1"/>
    <xf numFmtId="0" fontId="0" fillId="0" borderId="28" xfId="0" applyFont="1" applyBorder="1"/>
    <xf numFmtId="0" fontId="0" fillId="0" borderId="29" xfId="0" applyFont="1" applyBorder="1"/>
    <xf numFmtId="0" fontId="0" fillId="0" borderId="35" xfId="0" applyFont="1" applyBorder="1"/>
    <xf numFmtId="0" fontId="0" fillId="0" borderId="31" xfId="0" applyFont="1" applyBorder="1"/>
    <xf numFmtId="0" fontId="0" fillId="0" borderId="32" xfId="0" applyFont="1" applyBorder="1"/>
    <xf numFmtId="0" fontId="0" fillId="0" borderId="34" xfId="0" applyFont="1" applyBorder="1"/>
    <xf numFmtId="0" fontId="23" fillId="0" borderId="1" xfId="3" applyFont="1" applyFill="1" applyBorder="1" applyAlignment="1">
      <alignment vertical="center" wrapText="1"/>
    </xf>
    <xf numFmtId="0" fontId="23" fillId="0" borderId="26" xfId="3" applyFont="1" applyFill="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Fill="1" applyBorder="1" applyAlignment="1">
      <alignment horizontal="center" vertical="center" wrapText="1"/>
    </xf>
    <xf numFmtId="0" fontId="23" fillId="0" borderId="1" xfId="0" applyFont="1" applyBorder="1" applyAlignment="1">
      <alignment horizontal="left" vertical="center" indent="1"/>
    </xf>
    <xf numFmtId="0" fontId="23" fillId="0" borderId="39" xfId="3" applyFont="1" applyFill="1" applyBorder="1" applyAlignment="1">
      <alignment horizontal="center" vertical="center" wrapText="1"/>
    </xf>
    <xf numFmtId="0" fontId="23" fillId="0" borderId="13" xfId="0" applyFont="1" applyBorder="1" applyAlignment="1">
      <alignment horizontal="left" vertical="center" indent="1"/>
    </xf>
    <xf numFmtId="0" fontId="23" fillId="0" borderId="41" xfId="3" applyFont="1" applyFill="1" applyBorder="1" applyAlignment="1">
      <alignment horizontal="center" vertical="center" wrapText="1"/>
    </xf>
    <xf numFmtId="0" fontId="23" fillId="0" borderId="6" xfId="0" applyFont="1" applyFill="1" applyBorder="1" applyAlignment="1">
      <alignment horizontal="left" vertical="center" indent="1"/>
    </xf>
    <xf numFmtId="0" fontId="23" fillId="0" borderId="1" xfId="0" applyFont="1" applyFill="1" applyBorder="1" applyAlignment="1">
      <alignment horizontal="left" vertical="center" indent="1"/>
    </xf>
    <xf numFmtId="0" fontId="23" fillId="0" borderId="31" xfId="3" applyFont="1" applyFill="1" applyBorder="1" applyAlignment="1">
      <alignment horizontal="center" vertical="center" wrapText="1"/>
    </xf>
    <xf numFmtId="0" fontId="23" fillId="0" borderId="32" xfId="0" applyFont="1" applyFill="1" applyBorder="1" applyAlignment="1">
      <alignment horizontal="left" vertical="center" indent="1"/>
    </xf>
    <xf numFmtId="0" fontId="0" fillId="0" borderId="0" xfId="3" applyFont="1" applyBorder="1" applyAlignme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Fill="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0" fontId="23" fillId="0" borderId="1" xfId="9" applyFont="1" applyFill="1" applyBorder="1" applyAlignment="1">
      <alignment horizontal="center" vertical="center"/>
    </xf>
    <xf numFmtId="0" fontId="23" fillId="0" borderId="1" xfId="9" applyFont="1" applyFill="1" applyBorder="1" applyAlignment="1">
      <alignment horizontal="left" vertical="center"/>
    </xf>
    <xf numFmtId="49" fontId="23" fillId="0" borderId="1" xfId="9" applyNumberFormat="1" applyFont="1" applyFill="1" applyBorder="1" applyAlignment="1">
      <alignment horizontal="left" vertical="center" wrapText="1"/>
    </xf>
    <xf numFmtId="0" fontId="19" fillId="0"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55" fillId="0" borderId="1" xfId="10" applyFont="1" applyBorder="1"/>
    <xf numFmtId="0" fontId="12" fillId="0" borderId="26" xfId="3" applyFont="1" applyFill="1" applyBorder="1" applyAlignment="1">
      <alignment horizontal="center" vertical="center" wrapText="1"/>
    </xf>
    <xf numFmtId="0" fontId="12" fillId="0" borderId="27" xfId="3" applyFont="1" applyFill="1" applyBorder="1" applyAlignment="1">
      <alignment vertical="center"/>
    </xf>
    <xf numFmtId="0" fontId="12" fillId="0" borderId="29" xfId="3" applyFont="1" applyFill="1" applyBorder="1" applyAlignment="1">
      <alignment horizontal="center" vertical="center" wrapText="1"/>
    </xf>
    <xf numFmtId="0" fontId="12" fillId="0" borderId="1" xfId="3" applyFont="1" applyFill="1" applyBorder="1" applyAlignment="1">
      <alignment vertical="center"/>
    </xf>
    <xf numFmtId="0" fontId="3" fillId="0" borderId="1" xfId="3" applyFont="1" applyFill="1" applyBorder="1" applyAlignment="1">
      <alignment horizontal="left" vertical="center" indent="1"/>
    </xf>
    <xf numFmtId="0" fontId="3" fillId="0" borderId="1" xfId="3" applyFont="1" applyFill="1" applyBorder="1" applyAlignment="1">
      <alignment horizontal="left" vertical="center" indent="2"/>
    </xf>
    <xf numFmtId="0" fontId="2" fillId="0" borderId="1" xfId="3" applyFont="1" applyFill="1" applyBorder="1" applyAlignment="1">
      <alignment horizontal="left" vertical="center" wrapText="1" indent="1"/>
    </xf>
    <xf numFmtId="0" fontId="3" fillId="0" borderId="1" xfId="3" applyFont="1" applyFill="1" applyBorder="1" applyAlignment="1">
      <alignment horizontal="left" vertical="center" wrapText="1" indent="1"/>
    </xf>
    <xf numFmtId="0" fontId="3" fillId="0" borderId="1" xfId="3" applyFont="1" applyFill="1" applyBorder="1" applyAlignment="1">
      <alignment horizontal="left" vertical="center" wrapText="1"/>
    </xf>
    <xf numFmtId="0" fontId="12" fillId="0" borderId="1" xfId="3" applyFont="1" applyFill="1" applyBorder="1" applyAlignment="1">
      <alignment vertical="center" wrapText="1"/>
    </xf>
    <xf numFmtId="0" fontId="3" fillId="0" borderId="1" xfId="3" applyFont="1" applyFill="1" applyBorder="1" applyAlignment="1">
      <alignment horizontal="left" vertical="center" wrapText="1" indent="2"/>
    </xf>
    <xf numFmtId="0" fontId="3" fillId="0" borderId="32" xfId="3" applyFont="1" applyFill="1" applyBorder="1" applyAlignment="1">
      <alignment horizontal="left" vertical="center" wrapText="1"/>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ont="1" applyFill="1" applyBorder="1" applyAlignment="1">
      <alignment horizontal="center" vertical="top" wrapText="1"/>
    </xf>
    <xf numFmtId="0" fontId="15" fillId="6" borderId="27" xfId="0" applyFont="1" applyFill="1" applyBorder="1" applyAlignment="1">
      <alignment vertical="center" wrapText="1"/>
    </xf>
    <xf numFmtId="0" fontId="56" fillId="6" borderId="27" xfId="0" applyFont="1" applyFill="1" applyBorder="1" applyAlignment="1">
      <alignment vertical="center" wrapText="1"/>
    </xf>
    <xf numFmtId="0" fontId="56" fillId="5" borderId="27" xfId="0" applyFont="1" applyFill="1" applyBorder="1" applyAlignment="1">
      <alignment vertical="center" wrapText="1"/>
    </xf>
    <xf numFmtId="0" fontId="56" fillId="5" borderId="28" xfId="0" applyFont="1" applyFill="1" applyBorder="1" applyAlignment="1">
      <alignment vertical="center" wrapText="1"/>
    </xf>
    <xf numFmtId="0" fontId="0" fillId="6" borderId="29" xfId="0" applyFont="1" applyFill="1" applyBorder="1" applyAlignment="1">
      <alignment horizontal="center" vertical="top" wrapText="1"/>
    </xf>
    <xf numFmtId="0" fontId="15" fillId="6" borderId="1" xfId="0" applyFont="1" applyFill="1" applyBorder="1" applyAlignment="1">
      <alignment vertical="center" wrapText="1"/>
    </xf>
    <xf numFmtId="0" fontId="56" fillId="5" borderId="1" xfId="0" applyFont="1" applyFill="1" applyBorder="1" applyAlignment="1">
      <alignment vertical="center" wrapText="1"/>
    </xf>
    <xf numFmtId="0" fontId="56" fillId="6" borderId="1" xfId="0" applyFont="1" applyFill="1" applyBorder="1" applyAlignment="1">
      <alignment vertical="center" wrapText="1"/>
    </xf>
    <xf numFmtId="0" fontId="56" fillId="6" borderId="35" xfId="0" applyFont="1" applyFill="1" applyBorder="1" applyAlignment="1">
      <alignment vertical="center" wrapText="1"/>
    </xf>
    <xf numFmtId="0" fontId="0" fillId="6" borderId="1" xfId="0" applyFont="1" applyFill="1" applyBorder="1" applyAlignment="1">
      <alignment horizontal="left" vertical="center" wrapText="1" indent="1"/>
    </xf>
    <xf numFmtId="0" fontId="56"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ont="1" applyFill="1" applyBorder="1" applyAlignment="1">
      <alignment horizontal="left" vertical="center" wrapText="1" indent="4"/>
    </xf>
    <xf numFmtId="0" fontId="0" fillId="6" borderId="31" xfId="0" applyFont="1" applyFill="1" applyBorder="1" applyAlignment="1">
      <alignment horizontal="center" vertical="top" wrapText="1"/>
    </xf>
    <xf numFmtId="0" fontId="0" fillId="6" borderId="32" xfId="0" applyFont="1" applyFill="1" applyBorder="1" applyAlignment="1">
      <alignment horizontal="left" vertical="center" wrapText="1" indent="4"/>
    </xf>
    <xf numFmtId="0" fontId="56" fillId="6" borderId="32" xfId="0" applyFont="1" applyFill="1" applyBorder="1" applyAlignment="1">
      <alignment vertical="center" wrapText="1"/>
    </xf>
    <xf numFmtId="0" fontId="56" fillId="6" borderId="34" xfId="0" applyFont="1" applyFill="1" applyBorder="1" applyAlignment="1">
      <alignment vertical="center" wrapText="1"/>
    </xf>
    <xf numFmtId="0" fontId="0" fillId="6" borderId="27" xfId="0" applyFont="1" applyFill="1" applyBorder="1" applyAlignment="1">
      <alignment vertical="top" wrapText="1"/>
    </xf>
    <xf numFmtId="0" fontId="56" fillId="6" borderId="27" xfId="0" applyFont="1" applyFill="1" applyBorder="1" applyAlignment="1">
      <alignment vertical="top" wrapText="1"/>
    </xf>
    <xf numFmtId="0" fontId="56" fillId="6" borderId="28" xfId="0" applyFont="1" applyFill="1" applyBorder="1" applyAlignment="1">
      <alignment vertical="top" wrapText="1"/>
    </xf>
    <xf numFmtId="0" fontId="0" fillId="6" borderId="1" xfId="0" applyFont="1" applyFill="1" applyBorder="1" applyAlignment="1">
      <alignment horizontal="left" vertical="top" wrapText="1" indent="1"/>
    </xf>
    <xf numFmtId="0" fontId="56" fillId="6" borderId="1" xfId="0" applyFont="1" applyFill="1" applyBorder="1" applyAlignment="1">
      <alignment vertical="top" wrapText="1"/>
    </xf>
    <xf numFmtId="0" fontId="56" fillId="6" borderId="35" xfId="0" applyFont="1" applyFill="1" applyBorder="1" applyAlignment="1">
      <alignment vertical="top" wrapText="1"/>
    </xf>
    <xf numFmtId="0" fontId="0" fillId="6" borderId="1" xfId="0" applyFont="1" applyFill="1" applyBorder="1" applyAlignment="1">
      <alignment vertical="top"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ont="1" applyFill="1" applyBorder="1" applyAlignment="1">
      <alignment vertical="top" wrapText="1"/>
    </xf>
    <xf numFmtId="0" fontId="56" fillId="6" borderId="32" xfId="0" applyFont="1" applyFill="1" applyBorder="1" applyAlignment="1">
      <alignment vertical="top" wrapText="1"/>
    </xf>
    <xf numFmtId="0" fontId="56" fillId="6" borderId="34" xfId="0" applyFont="1" applyFill="1" applyBorder="1" applyAlignment="1">
      <alignment vertical="top" wrapText="1"/>
    </xf>
    <xf numFmtId="0" fontId="1" fillId="0" borderId="6" xfId="0" applyFont="1" applyBorder="1"/>
    <xf numFmtId="0" fontId="1" fillId="0" borderId="1" xfId="0" applyFont="1" applyBorder="1"/>
    <xf numFmtId="0" fontId="35" fillId="7" borderId="26" xfId="0" applyNumberFormat="1" applyFont="1" applyFill="1" applyBorder="1" applyAlignment="1">
      <alignment horizontal="center" vertical="center"/>
    </xf>
    <xf numFmtId="0" fontId="35" fillId="7" borderId="41" xfId="0" applyNumberFormat="1" applyFont="1" applyFill="1" applyBorder="1" applyAlignment="1">
      <alignment horizontal="center" vertical="center"/>
    </xf>
    <xf numFmtId="0" fontId="35" fillId="7" borderId="47" xfId="0" applyNumberFormat="1" applyFont="1" applyFill="1" applyBorder="1" applyAlignment="1">
      <alignment horizontal="center" vertical="center"/>
    </xf>
    <xf numFmtId="0" fontId="56" fillId="6" borderId="43" xfId="0" applyFont="1" applyFill="1" applyBorder="1" applyAlignment="1">
      <alignment horizontal="left" vertical="center" wrapText="1"/>
    </xf>
    <xf numFmtId="0" fontId="0" fillId="6" borderId="2" xfId="0" applyFont="1" applyFill="1" applyBorder="1" applyAlignment="1">
      <alignment wrapText="1"/>
    </xf>
    <xf numFmtId="0" fontId="0" fillId="6" borderId="0" xfId="0" applyFont="1" applyFill="1" applyBorder="1" applyAlignment="1">
      <alignment wrapText="1"/>
    </xf>
    <xf numFmtId="0" fontId="56" fillId="6" borderId="2" xfId="0" applyFont="1" applyFill="1" applyBorder="1" applyAlignment="1">
      <alignment horizontal="left" vertical="center" wrapText="1"/>
    </xf>
    <xf numFmtId="0" fontId="0" fillId="0" borderId="35" xfId="0" applyFont="1" applyBorder="1" applyAlignment="1">
      <alignment horizontal="center"/>
    </xf>
    <xf numFmtId="0" fontId="56" fillId="6" borderId="44" xfId="0" applyFont="1" applyFill="1" applyBorder="1" applyAlignment="1">
      <alignment horizontal="left" vertical="center" wrapText="1" indent="1"/>
    </xf>
    <xf numFmtId="0" fontId="16" fillId="7" borderId="26" xfId="0" applyNumberFormat="1" applyFont="1" applyFill="1" applyBorder="1" applyAlignment="1">
      <alignment horizontal="center" vertical="center"/>
    </xf>
    <xf numFmtId="0" fontId="56"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1" xfId="0" applyNumberFormat="1" applyFont="1" applyFill="1" applyBorder="1" applyAlignment="1">
      <alignment horizontal="center" vertical="center"/>
    </xf>
    <xf numFmtId="0" fontId="0" fillId="6" borderId="1" xfId="0" applyFont="1" applyFill="1" applyBorder="1" applyAlignment="1">
      <alignment horizontal="left" wrapText="1" indent="1"/>
    </xf>
    <xf numFmtId="0" fontId="0" fillId="6" borderId="1" xfId="0" applyFont="1" applyFill="1" applyBorder="1" applyAlignment="1">
      <alignment horizontal="left" indent="1"/>
    </xf>
    <xf numFmtId="0" fontId="16" fillId="7" borderId="47" xfId="0" applyNumberFormat="1" applyFont="1" applyFill="1" applyBorder="1" applyAlignment="1">
      <alignment horizontal="center" vertical="center"/>
    </xf>
    <xf numFmtId="0" fontId="56" fillId="6" borderId="32" xfId="0" applyFont="1" applyFill="1" applyBorder="1" applyAlignment="1">
      <alignment horizontal="left" vertical="center" wrapText="1"/>
    </xf>
    <xf numFmtId="0" fontId="0" fillId="6" borderId="1" xfId="0" applyFont="1" applyFill="1" applyBorder="1" applyAlignment="1">
      <alignment wrapText="1"/>
    </xf>
    <xf numFmtId="0" fontId="0" fillId="6" borderId="32" xfId="0" applyFont="1" applyFill="1" applyBorder="1" applyAlignment="1">
      <alignment wrapText="1"/>
    </xf>
    <xf numFmtId="0" fontId="16" fillId="7" borderId="29" xfId="0" applyNumberFormat="1" applyFont="1" applyFill="1" applyBorder="1" applyAlignment="1">
      <alignment horizontal="center" vertical="center"/>
    </xf>
    <xf numFmtId="0" fontId="16" fillId="7" borderId="31" xfId="0" applyNumberFormat="1" applyFont="1" applyFill="1" applyBorder="1" applyAlignment="1">
      <alignment horizontal="center" vertical="center"/>
    </xf>
    <xf numFmtId="0" fontId="0" fillId="6" borderId="32" xfId="0" applyFont="1" applyFill="1" applyBorder="1" applyAlignment="1">
      <alignment horizontal="left" indent="1"/>
    </xf>
    <xf numFmtId="0" fontId="0" fillId="0" borderId="0" xfId="3" applyFont="1" applyAlignment="1">
      <alignment vertical="center"/>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Fill="1" applyAlignment="1">
      <alignment horizontal="right" vertical="center"/>
    </xf>
    <xf numFmtId="0" fontId="37" fillId="0" borderId="0" xfId="9" applyFont="1" applyBorder="1" applyAlignment="1">
      <alignment vertical="center"/>
    </xf>
    <xf numFmtId="0" fontId="44" fillId="7" borderId="2" xfId="3" applyFont="1" applyFill="1" applyBorder="1" applyAlignment="1">
      <alignment vertical="center"/>
    </xf>
    <xf numFmtId="0" fontId="10" fillId="7" borderId="2" xfId="3" applyFont="1" applyFill="1" applyBorder="1" applyAlignment="1">
      <alignment vertical="center"/>
    </xf>
    <xf numFmtId="0" fontId="18" fillId="7" borderId="2" xfId="3" applyFont="1" applyFill="1" applyBorder="1" applyAlignment="1">
      <alignment vertical="center"/>
    </xf>
    <xf numFmtId="0" fontId="5" fillId="0" borderId="0" xfId="3" applyFont="1" applyAlignment="1"/>
    <xf numFmtId="0" fontId="44" fillId="0" borderId="0" xfId="0" applyFont="1"/>
    <xf numFmtId="0" fontId="5" fillId="7" borderId="4" xfId="3" applyFont="1" applyFill="1" applyBorder="1" applyAlignment="1"/>
    <xf numFmtId="0" fontId="59" fillId="7" borderId="5" xfId="3" applyFont="1" applyFill="1" applyBorder="1" applyAlignment="1"/>
    <xf numFmtId="0" fontId="23" fillId="0" borderId="0" xfId="3" applyFont="1" applyAlignment="1">
      <alignment vertical="center"/>
    </xf>
    <xf numFmtId="0" fontId="13" fillId="0" borderId="0" xfId="3" applyFont="1" applyBorder="1" applyAlignment="1">
      <alignment vertical="center"/>
    </xf>
    <xf numFmtId="0" fontId="13" fillId="0" borderId="0" xfId="3" applyFont="1" applyBorder="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Border="1" applyAlignment="1">
      <alignment horizontal="right" vertical="center" wrapText="1"/>
    </xf>
    <xf numFmtId="0" fontId="13" fillId="0" borderId="0" xfId="3" applyFont="1" applyAlignment="1"/>
    <xf numFmtId="0" fontId="13" fillId="0" borderId="0" xfId="3" applyFont="1" applyBorder="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Border="1" applyAlignment="1">
      <alignment vertical="center" wrapText="1"/>
    </xf>
    <xf numFmtId="0" fontId="11" fillId="7" borderId="29" xfId="3" applyFont="1" applyFill="1" applyBorder="1" applyAlignment="1">
      <alignment horizontal="center" vertical="center" wrapText="1"/>
    </xf>
    <xf numFmtId="0" fontId="11" fillId="7" borderId="35"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1" fillId="7" borderId="40" xfId="3" applyFont="1" applyFill="1" applyBorder="1" applyAlignment="1">
      <alignment horizontal="center" vertical="center" wrapText="1"/>
    </xf>
    <xf numFmtId="0" fontId="13" fillId="0" borderId="26" xfId="3" applyFont="1" applyBorder="1" applyAlignment="1">
      <alignment vertical="center"/>
    </xf>
    <xf numFmtId="0" fontId="13" fillId="0" borderId="29" xfId="3" applyFont="1" applyBorder="1" applyAlignment="1">
      <alignment vertical="center"/>
    </xf>
    <xf numFmtId="0" fontId="13" fillId="0" borderId="1" xfId="3" applyFont="1" applyBorder="1" applyAlignment="1">
      <alignment vertical="center" wrapText="1"/>
    </xf>
    <xf numFmtId="0" fontId="13" fillId="0" borderId="1" xfId="3" applyFont="1" applyFill="1" applyBorder="1" applyAlignment="1">
      <alignment vertical="center" wrapText="1"/>
    </xf>
    <xf numFmtId="0" fontId="13" fillId="0" borderId="35" xfId="3" applyFont="1" applyBorder="1" applyAlignment="1">
      <alignment horizontal="center" vertical="center" wrapText="1"/>
    </xf>
    <xf numFmtId="0" fontId="13" fillId="0" borderId="35" xfId="3" quotePrefix="1" applyFont="1" applyBorder="1" applyAlignment="1">
      <alignment horizontal="center" vertical="center" wrapText="1"/>
    </xf>
    <xf numFmtId="0" fontId="13" fillId="0" borderId="1" xfId="3" applyFont="1" applyBorder="1" applyAlignment="1">
      <alignment horizontal="left" vertical="center" wrapText="1" indent="1"/>
    </xf>
    <xf numFmtId="0" fontId="13" fillId="0" borderId="39" xfId="3" applyFont="1" applyBorder="1" applyAlignment="1">
      <alignment vertical="center"/>
    </xf>
    <xf numFmtId="0" fontId="13" fillId="0" borderId="41" xfId="3" applyFont="1" applyBorder="1" applyAlignment="1">
      <alignment vertical="center"/>
    </xf>
    <xf numFmtId="0" fontId="13" fillId="0" borderId="6" xfId="3" applyFont="1" applyBorder="1" applyAlignment="1">
      <alignment vertical="center" wrapText="1"/>
    </xf>
    <xf numFmtId="0" fontId="13" fillId="0" borderId="30" xfId="3" applyFont="1" applyFill="1" applyBorder="1" applyAlignment="1">
      <alignment horizontal="center" vertical="center" wrapText="1"/>
    </xf>
    <xf numFmtId="0" fontId="13" fillId="0" borderId="35" xfId="3" applyFont="1" applyFill="1" applyBorder="1" applyAlignment="1">
      <alignment horizontal="center" vertical="center" wrapText="1"/>
    </xf>
    <xf numFmtId="0" fontId="13" fillId="0" borderId="31" xfId="3" applyFont="1" applyBorder="1" applyAlignment="1">
      <alignment vertical="center"/>
    </xf>
    <xf numFmtId="0" fontId="13" fillId="8" borderId="27" xfId="3" applyFont="1" applyFill="1" applyBorder="1" applyAlignment="1">
      <alignment vertical="center" wrapText="1"/>
    </xf>
    <xf numFmtId="0" fontId="13" fillId="8" borderId="1" xfId="3" applyFont="1" applyFill="1" applyBorder="1" applyAlignment="1">
      <alignment vertical="center" wrapText="1"/>
    </xf>
    <xf numFmtId="0" fontId="16" fillId="0" borderId="0" xfId="3" applyFont="1" applyBorder="1" applyAlignment="1">
      <alignment vertical="center"/>
    </xf>
    <xf numFmtId="0" fontId="13" fillId="8" borderId="6" xfId="3" applyFont="1" applyFill="1" applyBorder="1" applyAlignment="1">
      <alignment vertical="center" wrapText="1"/>
    </xf>
    <xf numFmtId="0" fontId="60" fillId="8" borderId="27" xfId="3" applyFont="1" applyFill="1" applyBorder="1" applyAlignment="1">
      <alignment horizontal="center" vertical="center" wrapText="1"/>
    </xf>
    <xf numFmtId="0" fontId="60" fillId="8" borderId="1" xfId="3" applyFont="1" applyFill="1" applyBorder="1" applyAlignment="1">
      <alignment horizontal="center" vertical="center" wrapText="1"/>
    </xf>
    <xf numFmtId="0" fontId="60" fillId="8" borderId="13" xfId="3" applyFont="1" applyFill="1" applyBorder="1" applyAlignment="1">
      <alignment horizontal="center" vertical="center" wrapText="1"/>
    </xf>
    <xf numFmtId="0" fontId="23" fillId="0" borderId="0" xfId="0" applyFont="1" applyAlignment="1">
      <alignment vertical="center"/>
    </xf>
    <xf numFmtId="0" fontId="44" fillId="7" borderId="2" xfId="0" applyFont="1" applyFill="1" applyBorder="1" applyAlignment="1"/>
    <xf numFmtId="0" fontId="23" fillId="0" borderId="0" xfId="0" applyFont="1" applyBorder="1" applyAlignment="1"/>
    <xf numFmtId="0" fontId="23" fillId="7" borderId="4" xfId="0" applyFont="1" applyFill="1" applyBorder="1" applyAlignment="1"/>
    <xf numFmtId="0" fontId="23" fillId="7" borderId="5" xfId="0" applyFont="1" applyFill="1" applyBorder="1" applyAlignment="1"/>
    <xf numFmtId="0" fontId="23" fillId="0" borderId="4" xfId="9" applyFont="1" applyFill="1" applyBorder="1" applyAlignment="1">
      <alignment horizontal="left" vertical="center"/>
    </xf>
    <xf numFmtId="0" fontId="13" fillId="0" borderId="28" xfId="3" applyFont="1" applyFill="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Font="1" applyBorder="1" applyAlignment="1">
      <alignment vertical="top" wrapText="1"/>
    </xf>
    <xf numFmtId="0" fontId="3" fillId="0" borderId="21" xfId="3" applyFont="1" applyFill="1" applyBorder="1" applyAlignment="1">
      <alignment horizontal="center" vertical="center" wrapText="1"/>
    </xf>
    <xf numFmtId="0" fontId="13" fillId="0" borderId="8" xfId="3" applyFont="1" applyFill="1" applyBorder="1" applyAlignment="1">
      <alignment vertical="center" wrapText="1"/>
    </xf>
    <xf numFmtId="0" fontId="3" fillId="0" borderId="0" xfId="3" applyFont="1" applyFill="1" applyBorder="1" applyAlignment="1">
      <alignment horizontal="center" vertical="center" wrapText="1"/>
    </xf>
    <xf numFmtId="0" fontId="0" fillId="0" borderId="0" xfId="0" applyAlignment="1">
      <alignment horizontal="right" vertical="top"/>
    </xf>
    <xf numFmtId="0" fontId="61" fillId="6" borderId="0" xfId="0" applyFont="1" applyFill="1"/>
    <xf numFmtId="0" fontId="0" fillId="6" borderId="0" xfId="0" applyFill="1" applyAlignment="1"/>
    <xf numFmtId="0" fontId="3" fillId="0" borderId="41" xfId="3" applyFont="1" applyFill="1" applyBorder="1" applyAlignment="1">
      <alignment horizontal="center" vertical="center" wrapText="1"/>
    </xf>
    <xf numFmtId="0" fontId="3" fillId="0" borderId="6" xfId="3" applyFont="1" applyFill="1" applyBorder="1" applyAlignment="1">
      <alignment vertical="center"/>
    </xf>
    <xf numFmtId="0" fontId="3" fillId="0" borderId="39" xfId="3" applyFont="1" applyFill="1" applyBorder="1" applyAlignment="1">
      <alignment horizontal="center" vertical="center" wrapText="1"/>
    </xf>
    <xf numFmtId="0" fontId="13" fillId="0" borderId="13" xfId="3" applyFont="1" applyFill="1" applyBorder="1" applyAlignment="1">
      <alignment vertical="center"/>
    </xf>
    <xf numFmtId="0" fontId="3" fillId="0" borderId="40" xfId="3" applyFont="1" applyFill="1" applyBorder="1" applyAlignment="1">
      <alignment vertical="center"/>
    </xf>
    <xf numFmtId="0" fontId="0" fillId="7" borderId="1" xfId="0" applyFont="1" applyFill="1" applyBorder="1" applyAlignment="1">
      <alignment horizontal="left" vertical="top" wrapText="1"/>
    </xf>
    <xf numFmtId="0" fontId="2" fillId="7" borderId="11" xfId="3" applyFont="1" applyFill="1" applyBorder="1" applyAlignment="1"/>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Fill="1" applyBorder="1" applyAlignment="1">
      <alignment vertical="top" wrapText="1"/>
    </xf>
    <xf numFmtId="0" fontId="16" fillId="7" borderId="28" xfId="3" applyFont="1" applyFill="1" applyBorder="1" applyAlignment="1">
      <alignment vertical="center" wrapText="1"/>
    </xf>
    <xf numFmtId="0" fontId="16" fillId="7" borderId="38" xfId="3" applyFont="1" applyFill="1" applyBorder="1" applyAlignment="1">
      <alignment horizontal="center" vertical="center"/>
    </xf>
    <xf numFmtId="0" fontId="16" fillId="7" borderId="42"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pplyAlignment="1">
      <alignment vertical="center"/>
    </xf>
    <xf numFmtId="0" fontId="11" fillId="7" borderId="10" xfId="3" applyFont="1" applyFill="1" applyBorder="1" applyAlignment="1">
      <alignment horizontal="center" vertical="center" wrapText="1"/>
    </xf>
    <xf numFmtId="0" fontId="0" fillId="6" borderId="46" xfId="0" applyFont="1" applyFill="1" applyBorder="1" applyAlignment="1">
      <alignment horizontal="center" vertical="center" wrapText="1"/>
    </xf>
    <xf numFmtId="0" fontId="20" fillId="6" borderId="0" xfId="0" applyFont="1" applyFill="1" applyBorder="1" applyAlignment="1">
      <alignment vertical="center" wrapText="1"/>
    </xf>
    <xf numFmtId="0" fontId="1" fillId="7" borderId="28" xfId="0" applyFont="1" applyFill="1" applyBorder="1" applyAlignment="1">
      <alignment horizontal="center" vertical="center" wrapText="1"/>
    </xf>
    <xf numFmtId="0" fontId="63" fillId="6" borderId="0" xfId="9" applyFont="1" applyFill="1" applyBorder="1" applyAlignment="1">
      <alignment horizontal="left" vertical="center"/>
    </xf>
    <xf numFmtId="0" fontId="3" fillId="6" borderId="19" xfId="3" applyFont="1" applyFill="1" applyBorder="1" applyAlignment="1">
      <alignment vertical="center" wrapText="1"/>
    </xf>
    <xf numFmtId="14" fontId="16" fillId="7" borderId="5" xfId="3" applyNumberFormat="1" applyFont="1" applyFill="1" applyBorder="1" applyAlignment="1">
      <alignment horizontal="center"/>
    </xf>
    <xf numFmtId="0" fontId="3" fillId="6" borderId="28" xfId="3" applyFont="1" applyFill="1" applyBorder="1" applyAlignment="1">
      <alignment vertical="center" wrapText="1"/>
    </xf>
    <xf numFmtId="0" fontId="3" fillId="6" borderId="30" xfId="3" applyFont="1" applyFill="1" applyBorder="1" applyAlignment="1">
      <alignment vertical="top" wrapText="1"/>
    </xf>
    <xf numFmtId="0" fontId="3" fillId="6" borderId="33" xfId="3" applyFont="1" applyFill="1" applyBorder="1" applyAlignment="1">
      <alignment vertical="top" wrapText="1"/>
    </xf>
    <xf numFmtId="0" fontId="3" fillId="0" borderId="30" xfId="3" applyFont="1" applyFill="1" applyBorder="1" applyAlignment="1">
      <alignment horizontal="center" vertical="center"/>
    </xf>
    <xf numFmtId="0" fontId="3" fillId="6" borderId="35" xfId="3" applyFont="1" applyFill="1" applyBorder="1" applyAlignment="1">
      <alignment vertical="top" wrapText="1"/>
    </xf>
    <xf numFmtId="3" fontId="3" fillId="0" borderId="27" xfId="3" applyNumberFormat="1" applyFont="1" applyFill="1" applyBorder="1" applyAlignment="1">
      <alignment vertical="center"/>
    </xf>
    <xf numFmtId="3" fontId="3" fillId="0" borderId="1" xfId="3" applyNumberFormat="1" applyFont="1" applyFill="1" applyBorder="1" applyAlignment="1">
      <alignment vertical="center"/>
    </xf>
    <xf numFmtId="3" fontId="2" fillId="0" borderId="1" xfId="3" applyNumberFormat="1" applyFont="1" applyFill="1" applyBorder="1" applyAlignment="1">
      <alignment vertical="center"/>
    </xf>
    <xf numFmtId="3" fontId="3" fillId="0" borderId="32" xfId="3" applyNumberFormat="1" applyFont="1" applyFill="1" applyBorder="1" applyAlignment="1">
      <alignment vertical="center"/>
    </xf>
    <xf numFmtId="0" fontId="2" fillId="0" borderId="35" xfId="3" applyFont="1" applyFill="1" applyBorder="1" applyAlignment="1">
      <alignment horizontal="center" vertical="center"/>
    </xf>
    <xf numFmtId="3" fontId="13" fillId="0" borderId="6" xfId="3" applyNumberFormat="1" applyFont="1" applyFill="1" applyBorder="1" applyAlignment="1">
      <alignment vertical="center" wrapText="1"/>
    </xf>
    <xf numFmtId="3" fontId="13" fillId="0" borderId="1" xfId="3" applyNumberFormat="1" applyFont="1" applyFill="1" applyBorder="1" applyAlignment="1">
      <alignment vertical="center" wrapText="1"/>
    </xf>
    <xf numFmtId="3" fontId="5" fillId="0" borderId="0" xfId="3" applyNumberFormat="1" applyFont="1" applyAlignment="1"/>
    <xf numFmtId="0" fontId="5" fillId="0" borderId="1" xfId="3" applyFont="1" applyBorder="1" applyAlignment="1">
      <alignment horizontal="center" vertical="center"/>
    </xf>
    <xf numFmtId="3" fontId="0" fillId="0" borderId="1" xfId="0" applyNumberFormat="1" applyFont="1" applyFill="1" applyBorder="1" applyAlignment="1">
      <alignment horizontal="center" vertical="center"/>
    </xf>
    <xf numFmtId="0" fontId="3" fillId="0" borderId="35" xfId="3" applyFont="1" applyFill="1" applyBorder="1" applyAlignment="1">
      <alignment vertical="top" wrapText="1"/>
    </xf>
    <xf numFmtId="3" fontId="3" fillId="0" borderId="35" xfId="3" applyNumberFormat="1" applyFont="1" applyFill="1" applyBorder="1" applyAlignment="1">
      <alignment horizontal="left" vertical="center"/>
    </xf>
    <xf numFmtId="14" fontId="3" fillId="0" borderId="35" xfId="3" applyNumberFormat="1" applyFont="1" applyFill="1" applyBorder="1" applyAlignment="1">
      <alignment horizontal="left" vertical="center"/>
    </xf>
    <xf numFmtId="0" fontId="3" fillId="0" borderId="35" xfId="3" quotePrefix="1" applyFont="1" applyFill="1" applyBorder="1" applyAlignment="1">
      <alignment vertical="center"/>
    </xf>
    <xf numFmtId="3" fontId="23" fillId="0" borderId="28" xfId="0" applyNumberFormat="1" applyFont="1" applyFill="1" applyBorder="1"/>
    <xf numFmtId="3" fontId="23" fillId="0" borderId="35" xfId="0" applyNumberFormat="1" applyFont="1" applyFill="1" applyBorder="1"/>
    <xf numFmtId="3" fontId="23" fillId="0" borderId="40" xfId="0" applyNumberFormat="1" applyFont="1" applyFill="1" applyBorder="1"/>
    <xf numFmtId="3" fontId="23" fillId="0" borderId="30" xfId="0" applyNumberFormat="1" applyFont="1" applyFill="1" applyBorder="1"/>
    <xf numFmtId="3" fontId="23" fillId="0" borderId="34" xfId="0" applyNumberFormat="1" applyFont="1" applyFill="1" applyBorder="1"/>
    <xf numFmtId="3" fontId="56" fillId="6" borderId="1" xfId="0" applyNumberFormat="1" applyFont="1" applyFill="1" applyBorder="1" applyAlignment="1">
      <alignment vertical="center" wrapText="1"/>
    </xf>
    <xf numFmtId="3" fontId="56" fillId="6" borderId="35" xfId="0" applyNumberFormat="1" applyFont="1" applyFill="1" applyBorder="1" applyAlignment="1">
      <alignment vertical="center" wrapText="1"/>
    </xf>
    <xf numFmtId="0" fontId="29" fillId="6" borderId="49" xfId="3" applyFont="1" applyFill="1" applyBorder="1" applyAlignment="1">
      <alignment vertical="top" wrapText="1"/>
    </xf>
    <xf numFmtId="0" fontId="29" fillId="6" borderId="35" xfId="3" applyFont="1" applyFill="1" applyBorder="1" applyAlignment="1">
      <alignment vertical="top" wrapText="1"/>
    </xf>
    <xf numFmtId="0" fontId="33" fillId="6" borderId="35" xfId="3" applyFont="1" applyFill="1" applyBorder="1" applyAlignment="1">
      <alignment vertical="top" wrapText="1"/>
    </xf>
    <xf numFmtId="9" fontId="20" fillId="6" borderId="34" xfId="0" applyNumberFormat="1" applyFont="1" applyFill="1" applyBorder="1" applyAlignment="1">
      <alignment horizontal="center"/>
    </xf>
    <xf numFmtId="0" fontId="16" fillId="0" borderId="32" xfId="3" applyFont="1" applyBorder="1" applyAlignment="1">
      <alignment vertical="center" wrapText="1"/>
    </xf>
    <xf numFmtId="3" fontId="16" fillId="0" borderId="32" xfId="3" applyNumberFormat="1" applyFont="1" applyFill="1" applyBorder="1" applyAlignment="1">
      <alignment vertical="center" wrapText="1"/>
    </xf>
    <xf numFmtId="0" fontId="16" fillId="8" borderId="32" xfId="3" applyFont="1" applyFill="1" applyBorder="1" applyAlignment="1">
      <alignment vertical="center" wrapText="1"/>
    </xf>
    <xf numFmtId="0" fontId="16" fillId="0" borderId="34" xfId="3" applyFont="1" applyFill="1" applyBorder="1" applyAlignment="1">
      <alignment horizontal="center" vertical="center" wrapText="1"/>
    </xf>
    <xf numFmtId="0" fontId="16" fillId="8" borderId="13" xfId="3" applyFont="1" applyFill="1" applyBorder="1" applyAlignment="1">
      <alignment vertical="center" wrapText="1"/>
    </xf>
    <xf numFmtId="0" fontId="16" fillId="0" borderId="40" xfId="3" applyFont="1" applyFill="1" applyBorder="1" applyAlignment="1">
      <alignment horizontal="center" vertical="center" wrapText="1"/>
    </xf>
    <xf numFmtId="0" fontId="16" fillId="0" borderId="40" xfId="3" applyFont="1" applyBorder="1" applyAlignment="1">
      <alignment horizontal="center" vertical="center" wrapText="1"/>
    </xf>
    <xf numFmtId="3" fontId="0" fillId="0" borderId="0" xfId="0" applyNumberFormat="1" applyFont="1"/>
    <xf numFmtId="0" fontId="0" fillId="0" borderId="48" xfId="0" applyFont="1" applyBorder="1" applyAlignment="1">
      <alignment horizontal="center"/>
    </xf>
    <xf numFmtId="0" fontId="0" fillId="0" borderId="50" xfId="0" applyFont="1" applyBorder="1"/>
    <xf numFmtId="0" fontId="24" fillId="0" borderId="0" xfId="9" applyFont="1" applyBorder="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2" fillId="0" borderId="0" xfId="10" applyFont="1" applyFill="1" applyAlignment="1">
      <alignment horizontal="left" vertical="center" wrapText="1"/>
    </xf>
    <xf numFmtId="0" fontId="33" fillId="0" borderId="0" xfId="10" applyFont="1" applyFill="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Fill="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24" xfId="0" applyFont="1" applyFill="1" applyBorder="1" applyAlignment="1">
      <alignment horizontal="center" vertical="center" wrapText="1"/>
    </xf>
    <xf numFmtId="0" fontId="23" fillId="0" borderId="38"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0" xfId="0" applyFont="1" applyFill="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Fill="1" applyAlignment="1">
      <alignment horizontal="left" wrapText="1"/>
    </xf>
    <xf numFmtId="0" fontId="51" fillId="0" borderId="2" xfId="0" applyFont="1" applyBorder="1" applyAlignment="1">
      <alignment horizontal="center" vertical="center" wrapText="1"/>
    </xf>
    <xf numFmtId="0" fontId="51" fillId="0" borderId="5" xfId="0" applyFont="1" applyBorder="1" applyAlignment="1">
      <alignment horizontal="center" vertical="center" wrapText="1"/>
    </xf>
    <xf numFmtId="0" fontId="5" fillId="0" borderId="0" xfId="3" applyFont="1"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Border="1" applyAlignment="1">
      <alignment horizontal="left" vertical="center" wrapText="1"/>
    </xf>
    <xf numFmtId="0" fontId="19" fillId="0" borderId="0" xfId="3" applyFont="1" applyBorder="1" applyAlignment="1">
      <alignment horizontal="left" vertical="center" wrapText="1"/>
    </xf>
    <xf numFmtId="0" fontId="13" fillId="0" borderId="11" xfId="3" applyFont="1" applyFill="1" applyBorder="1" applyAlignment="1">
      <alignment horizontal="left" vertical="center" wrapText="1"/>
    </xf>
    <xf numFmtId="0" fontId="13" fillId="0" borderId="12" xfId="3" applyFont="1" applyFill="1" applyBorder="1" applyAlignment="1">
      <alignment horizontal="left" vertical="center" wrapText="1"/>
    </xf>
    <xf numFmtId="0" fontId="13" fillId="0" borderId="10" xfId="3" applyFont="1" applyFill="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Border="1" applyAlignment="1">
      <alignment horizontal="left" wrapText="1"/>
    </xf>
    <xf numFmtId="0" fontId="16" fillId="7" borderId="14" xfId="0" applyFont="1" applyFill="1" applyBorder="1" applyAlignment="1">
      <alignment horizontal="center" vertical="center"/>
    </xf>
    <xf numFmtId="0" fontId="16" fillId="7" borderId="38"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7"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8" xfId="0" applyFont="1" applyFill="1" applyBorder="1" applyAlignment="1">
      <alignment horizontal="center" vertical="center"/>
    </xf>
    <xf numFmtId="0" fontId="33" fillId="0" borderId="0" xfId="0" applyFont="1" applyFill="1" applyAlignment="1">
      <alignment horizontal="left" wrapText="1"/>
    </xf>
    <xf numFmtId="0" fontId="33" fillId="0" borderId="0" xfId="0" applyFont="1" applyFill="1" applyAlignment="1">
      <alignment horizontal="left" vertical="top" wrapText="1"/>
    </xf>
    <xf numFmtId="0" fontId="33" fillId="0" borderId="0" xfId="0" applyFont="1" applyFill="1" applyAlignment="1">
      <alignment horizontal="left" vertical="top"/>
    </xf>
    <xf numFmtId="0" fontId="20" fillId="6" borderId="0" xfId="0" applyFont="1" applyFill="1" applyAlignment="1">
      <alignment horizontal="left" wrapText="1"/>
    </xf>
    <xf numFmtId="0" fontId="0" fillId="6" borderId="24"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17" xfId="0" applyFont="1" applyFill="1" applyBorder="1" applyAlignment="1">
      <alignment horizontal="center" vertical="center" wrapText="1"/>
    </xf>
    <xf numFmtId="0" fontId="0" fillId="7" borderId="11" xfId="0" applyFont="1" applyFill="1" applyBorder="1" applyAlignment="1">
      <alignment horizontal="left" vertical="top" wrapText="1"/>
    </xf>
    <xf numFmtId="0" fontId="0" fillId="7" borderId="12" xfId="0" applyFont="1" applyFill="1" applyBorder="1" applyAlignment="1">
      <alignment horizontal="left" vertical="top" wrapText="1"/>
    </xf>
    <xf numFmtId="0" fontId="0" fillId="7" borderId="10" xfId="0" applyFont="1"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6" xfId="0" applyFont="1" applyFill="1" applyBorder="1" applyAlignment="1">
      <alignment horizontal="center" vertical="center" wrapText="1"/>
    </xf>
    <xf numFmtId="0" fontId="20" fillId="6" borderId="0" xfId="0" applyFont="1" applyFill="1" applyBorder="1" applyAlignment="1">
      <alignment vertical="center" wrapText="1"/>
    </xf>
    <xf numFmtId="0" fontId="0" fillId="6" borderId="37" xfId="0" applyFont="1" applyFill="1" applyBorder="1" applyAlignment="1">
      <alignment horizontal="center" vertical="center" wrapText="1"/>
    </xf>
    <xf numFmtId="0" fontId="0" fillId="6" borderId="8" xfId="0" applyFont="1" applyFill="1" applyBorder="1" applyAlignment="1">
      <alignment horizontal="center" vertical="center" wrapText="1"/>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23" fillId="0" borderId="0" xfId="0" applyFont="1" applyBorder="1" applyAlignment="1">
      <alignment horizontal="left" vertical="center" wrapText="1"/>
    </xf>
    <xf numFmtId="0" fontId="23" fillId="0" borderId="0" xfId="0" applyFont="1" applyBorder="1" applyAlignment="1">
      <alignment horizontal="left" vertical="top" wrapText="1"/>
    </xf>
    <xf numFmtId="0" fontId="0" fillId="0" borderId="0" xfId="0" applyFont="1"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Fill="1" applyBorder="1" applyAlignment="1">
      <alignment horizontal="left" vertical="center" wrapText="1"/>
    </xf>
    <xf numFmtId="49" fontId="23" fillId="0" borderId="0" xfId="0" applyNumberFormat="1" applyFont="1" applyFill="1" applyBorder="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0" fillId="0" borderId="0" xfId="3" applyFont="1" applyAlignment="1">
      <alignment horizontal="left" vertical="center" wrapText="1"/>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4" xfId="0" applyFont="1" applyFill="1" applyBorder="1" applyAlignment="1">
      <alignment horizontal="center"/>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Font="1" applyBorder="1" applyAlignment="1">
      <alignment horizontal="left" vertical="center" wrapText="1"/>
    </xf>
    <xf numFmtId="3" fontId="13" fillId="0" borderId="1" xfId="3" applyNumberFormat="1" applyFont="1" applyFill="1" applyBorder="1" applyAlignment="1">
      <alignment vertical="center"/>
    </xf>
    <xf numFmtId="0" fontId="13" fillId="0" borderId="27" xfId="3" applyFont="1" applyBorder="1" applyAlignment="1">
      <alignment vertical="center" wrapText="1"/>
    </xf>
    <xf numFmtId="3" fontId="13" fillId="0" borderId="27" xfId="3" applyNumberFormat="1" applyFont="1" applyFill="1" applyBorder="1" applyAlignment="1">
      <alignment vertical="center" wrapText="1"/>
    </xf>
    <xf numFmtId="0" fontId="11" fillId="0" borderId="13" xfId="3" applyFont="1" applyBorder="1" applyAlignment="1">
      <alignment vertical="center" wrapText="1"/>
    </xf>
    <xf numFmtId="3" fontId="11" fillId="0" borderId="13" xfId="3" applyNumberFormat="1" applyFont="1" applyFill="1" applyBorder="1" applyAlignment="1">
      <alignment vertical="center" wrapText="1"/>
    </xf>
    <xf numFmtId="14" fontId="13" fillId="0" borderId="35" xfId="3" applyNumberFormat="1" applyFont="1" applyFill="1" applyBorder="1" applyAlignment="1">
      <alignment horizontal="left" vertical="center"/>
    </xf>
    <xf numFmtId="0" fontId="13" fillId="0" borderId="35" xfId="3" applyFont="1" applyFill="1" applyBorder="1" applyAlignment="1">
      <alignment vertical="center"/>
    </xf>
    <xf numFmtId="0" fontId="33" fillId="6" borderId="19" xfId="0" applyFont="1" applyFill="1" applyBorder="1" applyAlignment="1">
      <alignment vertical="top" wrapText="1"/>
    </xf>
    <xf numFmtId="0" fontId="23" fillId="0" borderId="6" xfId="0" applyFont="1" applyBorder="1" applyAlignment="1">
      <alignment horizontal="center" wrapText="1"/>
    </xf>
    <xf numFmtId="0" fontId="13" fillId="0" borderId="48" xfId="3" applyFont="1" applyFill="1" applyBorder="1" applyAlignment="1">
      <alignment horizontal="center" vertical="center" wrapText="1"/>
    </xf>
    <xf numFmtId="0" fontId="23" fillId="0" borderId="25" xfId="0" applyFont="1" applyBorder="1" applyAlignment="1">
      <alignment horizontal="left" vertical="top" wrapText="1"/>
    </xf>
    <xf numFmtId="0" fontId="23" fillId="0" borderId="19" xfId="0" applyFont="1" applyBorder="1" applyAlignment="1">
      <alignment horizontal="left" vertical="top" wrapText="1"/>
    </xf>
    <xf numFmtId="0" fontId="23" fillId="0" borderId="26" xfId="0" applyFont="1" applyBorder="1" applyAlignment="1">
      <alignment horizontal="center" wrapText="1"/>
    </xf>
    <xf numFmtId="0" fontId="23" fillId="0" borderId="28" xfId="0" applyFont="1" applyBorder="1" applyAlignment="1">
      <alignment horizontal="center" wrapText="1"/>
    </xf>
    <xf numFmtId="0" fontId="23" fillId="0" borderId="27" xfId="0" applyFont="1" applyBorder="1" applyAlignment="1">
      <alignment horizontal="center" wrapText="1"/>
    </xf>
  </cellXfs>
  <cellStyles count="12">
    <cellStyle name="=C:\WINNT35\SYSTEM32\COMMAND.COM" xfId="4"/>
    <cellStyle name="greyed" xfId="7"/>
    <cellStyle name="Heading 1 2" xfId="2"/>
    <cellStyle name="Heading 2 2" xfId="5"/>
    <cellStyle name="HeadingTable" xfId="6"/>
    <cellStyle name="Hypertextový odkaz" xfId="11" builtinId="8"/>
    <cellStyle name="Normal 2" xfId="3"/>
    <cellStyle name="Normal 2 2 2" xfId="9"/>
    <cellStyle name="Normale 2" xfId="10"/>
    <cellStyle name="Normální" xfId="0" builtinId="0"/>
    <cellStyle name="Normální 2" xfId="1"/>
    <cellStyle name="optionalExposure" xfId="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zoomScaleNormal="100" workbookViewId="0"/>
  </sheetViews>
  <sheetFormatPr defaultColWidth="11" defaultRowHeight="13.8" x14ac:dyDescent="0.3"/>
  <cols>
    <col min="1" max="1" width="3.6640625" style="15" customWidth="1"/>
    <col min="2" max="2" width="13.33203125" style="15" customWidth="1"/>
    <col min="3" max="3" width="74.109375" style="15" bestFit="1" customWidth="1"/>
    <col min="4" max="4" width="46.88671875" style="15" customWidth="1"/>
    <col min="5" max="5" width="10.6640625" style="15" customWidth="1"/>
    <col min="6" max="6" width="40.44140625" style="15" customWidth="1"/>
    <col min="7" max="7" width="9.5546875" style="15" customWidth="1"/>
    <col min="8" max="8" width="11" style="15" customWidth="1"/>
    <col min="9" max="16384" width="11" style="15"/>
  </cols>
  <sheetData>
    <row r="1" spans="1:9" ht="10.199999999999999" customHeight="1" x14ac:dyDescent="0.3">
      <c r="A1" s="35"/>
      <c r="B1" s="35"/>
      <c r="C1" s="35"/>
    </row>
    <row r="2" spans="1:9" ht="21.6" customHeight="1" x14ac:dyDescent="0.3">
      <c r="A2" s="35"/>
      <c r="B2" s="377" t="s">
        <v>397</v>
      </c>
      <c r="C2" s="83"/>
      <c r="D2" s="295" t="s">
        <v>0</v>
      </c>
    </row>
    <row r="3" spans="1:9" ht="10.199999999999999" customHeight="1" x14ac:dyDescent="0.3">
      <c r="A3" s="35"/>
      <c r="B3" s="35"/>
      <c r="C3" s="35"/>
      <c r="D3"/>
    </row>
    <row r="4" spans="1:9" ht="22.2" customHeight="1" x14ac:dyDescent="0.3">
      <c r="A4" s="36"/>
      <c r="B4" s="38" t="s">
        <v>1</v>
      </c>
      <c r="E4"/>
      <c r="G4" s="38"/>
      <c r="H4" s="38"/>
      <c r="I4" s="38"/>
    </row>
    <row r="5" spans="1:9" ht="22.2" customHeight="1" x14ac:dyDescent="0.3">
      <c r="A5" s="36"/>
      <c r="B5" s="296" t="s">
        <v>2</v>
      </c>
      <c r="E5"/>
      <c r="G5" s="38"/>
      <c r="H5" s="38"/>
      <c r="I5" s="38"/>
    </row>
    <row r="6" spans="1:9" ht="55.2" customHeight="1" x14ac:dyDescent="0.3">
      <c r="A6" s="36"/>
      <c r="B6" s="420" t="s">
        <v>3</v>
      </c>
      <c r="C6" s="420"/>
      <c r="D6" s="420"/>
      <c r="E6" s="420"/>
      <c r="F6" s="420"/>
      <c r="G6" s="36"/>
      <c r="H6" s="36"/>
    </row>
    <row r="7" spans="1:9" ht="12" customHeight="1" x14ac:dyDescent="0.3">
      <c r="A7" s="36"/>
      <c r="B7" s="16"/>
      <c r="C7" s="72"/>
      <c r="G7" s="36"/>
      <c r="H7" s="36"/>
    </row>
    <row r="8" spans="1:9" ht="16.5" customHeight="1" x14ac:dyDescent="0.3">
      <c r="A8" s="36"/>
      <c r="B8" s="40" t="s">
        <v>4</v>
      </c>
      <c r="C8" s="36"/>
      <c r="F8"/>
    </row>
    <row r="9" spans="1:9" ht="12" customHeight="1" thickBot="1" x14ac:dyDescent="0.35">
      <c r="A9" s="35"/>
      <c r="B9" s="35"/>
      <c r="C9" s="35"/>
    </row>
    <row r="10" spans="1:9" ht="62.4" customHeight="1" thickBot="1" x14ac:dyDescent="0.35">
      <c r="A10" s="35"/>
      <c r="B10" s="190" t="s">
        <v>5</v>
      </c>
      <c r="C10" s="191" t="s">
        <v>6</v>
      </c>
      <c r="D10" s="190" t="s">
        <v>7</v>
      </c>
      <c r="E10" s="192" t="s">
        <v>8</v>
      </c>
      <c r="F10" s="193" t="s">
        <v>9</v>
      </c>
    </row>
    <row r="11" spans="1:9" ht="16.95" customHeight="1" x14ac:dyDescent="0.3">
      <c r="A11" s="35"/>
      <c r="B11" s="194"/>
      <c r="C11" s="195" t="s">
        <v>10</v>
      </c>
      <c r="D11" s="196"/>
      <c r="E11" s="196"/>
      <c r="F11" s="196"/>
    </row>
    <row r="12" spans="1:9" ht="16.95" customHeight="1" x14ac:dyDescent="0.3">
      <c r="A12" s="35"/>
      <c r="B12" s="197" t="s">
        <v>11</v>
      </c>
      <c r="C12" s="198" t="s">
        <v>12</v>
      </c>
      <c r="D12" s="199" t="s">
        <v>13</v>
      </c>
      <c r="E12" s="199"/>
      <c r="F12" s="200"/>
    </row>
    <row r="13" spans="1:9" ht="16.95" customHeight="1" x14ac:dyDescent="0.3">
      <c r="A13" s="35"/>
      <c r="B13" s="197" t="s">
        <v>14</v>
      </c>
      <c r="C13" s="198" t="s">
        <v>15</v>
      </c>
      <c r="D13" s="199" t="s">
        <v>13</v>
      </c>
      <c r="E13" s="199"/>
      <c r="F13" s="201"/>
    </row>
    <row r="14" spans="1:9" ht="16.95" customHeight="1" x14ac:dyDescent="0.3">
      <c r="A14" s="35"/>
      <c r="B14" s="202"/>
      <c r="C14" s="203" t="s">
        <v>16</v>
      </c>
      <c r="D14" s="204"/>
      <c r="E14" s="204"/>
      <c r="F14" s="204"/>
    </row>
    <row r="15" spans="1:9" ht="16.95" customHeight="1" x14ac:dyDescent="0.3">
      <c r="A15" s="35"/>
      <c r="B15" s="197" t="s">
        <v>17</v>
      </c>
      <c r="C15" s="344" t="s">
        <v>18</v>
      </c>
      <c r="D15" s="199" t="s">
        <v>19</v>
      </c>
      <c r="E15" s="199"/>
      <c r="F15" s="200"/>
      <c r="G15"/>
    </row>
    <row r="16" spans="1:9" ht="16.95" customHeight="1" x14ac:dyDescent="0.3">
      <c r="A16" s="35"/>
      <c r="B16" s="197" t="s">
        <v>20</v>
      </c>
      <c r="C16" s="205" t="s">
        <v>21</v>
      </c>
      <c r="D16" s="199" t="s">
        <v>22</v>
      </c>
      <c r="E16" s="199"/>
      <c r="F16" s="206"/>
      <c r="G16" s="37"/>
    </row>
    <row r="17" spans="1:7" ht="16.95" customHeight="1" x14ac:dyDescent="0.3">
      <c r="A17" s="35"/>
      <c r="B17" s="202"/>
      <c r="C17" s="203" t="s">
        <v>23</v>
      </c>
      <c r="D17" s="204"/>
      <c r="E17" s="204"/>
      <c r="F17" s="207"/>
      <c r="G17" s="37"/>
    </row>
    <row r="18" spans="1:7" ht="31.95" customHeight="1" x14ac:dyDescent="0.3">
      <c r="A18" s="35"/>
      <c r="B18" s="208" t="s">
        <v>24</v>
      </c>
      <c r="C18" s="209" t="s">
        <v>25</v>
      </c>
      <c r="D18" s="210" t="s">
        <v>26</v>
      </c>
      <c r="E18" s="210"/>
      <c r="F18" s="211"/>
      <c r="G18" s="37"/>
    </row>
    <row r="19" spans="1:7" ht="31.95" customHeight="1" x14ac:dyDescent="0.3">
      <c r="A19" s="35"/>
      <c r="B19" s="197" t="s">
        <v>27</v>
      </c>
      <c r="C19" s="198" t="s">
        <v>28</v>
      </c>
      <c r="D19" s="212" t="s">
        <v>29</v>
      </c>
      <c r="E19" s="212"/>
      <c r="F19" s="206"/>
      <c r="G19" s="37"/>
    </row>
    <row r="20" spans="1:7" ht="31.95" customHeight="1" x14ac:dyDescent="0.3">
      <c r="A20" s="35"/>
      <c r="B20" s="213" t="s">
        <v>30</v>
      </c>
      <c r="C20" s="198" t="s">
        <v>31</v>
      </c>
      <c r="D20" s="212" t="s">
        <v>32</v>
      </c>
      <c r="E20" s="212"/>
      <c r="F20" s="206"/>
      <c r="G20" s="37"/>
    </row>
    <row r="21" spans="1:7" ht="16.95" customHeight="1" x14ac:dyDescent="0.3">
      <c r="A21" s="35"/>
      <c r="B21" s="202"/>
      <c r="C21" s="204" t="s">
        <v>33</v>
      </c>
      <c r="D21" s="204"/>
      <c r="E21" s="204"/>
      <c r="F21" s="207"/>
      <c r="G21" s="37"/>
    </row>
    <row r="22" spans="1:7" ht="16.95" customHeight="1" x14ac:dyDescent="0.3">
      <c r="A22" s="35"/>
      <c r="B22" s="214" t="s">
        <v>34</v>
      </c>
      <c r="C22" s="215" t="s">
        <v>35</v>
      </c>
      <c r="D22" s="215" t="s">
        <v>36</v>
      </c>
      <c r="E22" s="216"/>
      <c r="F22" s="206"/>
      <c r="G22" s="37"/>
    </row>
    <row r="23" spans="1:7" ht="16.95" customHeight="1" x14ac:dyDescent="0.3">
      <c r="A23" s="35"/>
      <c r="B23" s="214" t="s">
        <v>37</v>
      </c>
      <c r="C23" s="215" t="s">
        <v>38</v>
      </c>
      <c r="D23" s="215" t="s">
        <v>39</v>
      </c>
      <c r="E23" s="216"/>
      <c r="F23" s="206"/>
      <c r="G23" s="37"/>
    </row>
    <row r="24" spans="1:7" ht="16.95" customHeight="1" x14ac:dyDescent="0.3">
      <c r="A24" s="35"/>
      <c r="B24" s="202"/>
      <c r="C24" s="204" t="s">
        <v>40</v>
      </c>
      <c r="D24" s="204"/>
      <c r="E24" s="204"/>
      <c r="F24" s="207"/>
      <c r="G24" s="37"/>
    </row>
    <row r="25" spans="1:7" ht="16.95" customHeight="1" x14ac:dyDescent="0.3">
      <c r="A25" s="35"/>
      <c r="B25" s="214" t="s">
        <v>41</v>
      </c>
      <c r="C25" s="215" t="s">
        <v>42</v>
      </c>
      <c r="D25" s="215" t="s">
        <v>43</v>
      </c>
      <c r="E25" s="215"/>
      <c r="F25" s="206"/>
      <c r="G25" s="37"/>
    </row>
    <row r="26" spans="1:7" ht="16.95" customHeight="1" x14ac:dyDescent="0.3">
      <c r="A26" s="35"/>
      <c r="B26" s="214" t="s">
        <v>44</v>
      </c>
      <c r="C26" s="215" t="s">
        <v>45</v>
      </c>
      <c r="D26" s="215" t="s">
        <v>46</v>
      </c>
      <c r="E26" s="215"/>
      <c r="F26" s="206"/>
      <c r="G26" s="37"/>
    </row>
    <row r="27" spans="1:7" ht="15.6" customHeight="1" x14ac:dyDescent="0.3">
      <c r="B27" s="202"/>
      <c r="C27" s="203" t="s">
        <v>47</v>
      </c>
      <c r="D27" s="204"/>
      <c r="E27" s="204"/>
      <c r="F27" s="363"/>
      <c r="G27" s="37"/>
    </row>
    <row r="28" spans="1:7" ht="16.95" customHeight="1" x14ac:dyDescent="0.3">
      <c r="B28" s="197" t="s">
        <v>48</v>
      </c>
      <c r="C28" s="209" t="s">
        <v>49</v>
      </c>
      <c r="D28" s="198" t="s">
        <v>50</v>
      </c>
      <c r="E28" s="198"/>
      <c r="F28" s="421" t="s">
        <v>51</v>
      </c>
      <c r="G28" s="37"/>
    </row>
    <row r="29" spans="1:7" ht="16.95" customHeight="1" x14ac:dyDescent="0.3">
      <c r="B29" s="197" t="s">
        <v>52</v>
      </c>
      <c r="C29" s="209" t="s">
        <v>53</v>
      </c>
      <c r="D29" s="198" t="s">
        <v>54</v>
      </c>
      <c r="E29" s="198"/>
      <c r="F29" s="422"/>
    </row>
    <row r="30" spans="1:7" ht="16.95" customHeight="1" x14ac:dyDescent="0.3">
      <c r="B30" s="197" t="s">
        <v>55</v>
      </c>
      <c r="C30" s="209" t="s">
        <v>56</v>
      </c>
      <c r="D30" s="198" t="s">
        <v>57</v>
      </c>
      <c r="E30" s="198"/>
      <c r="F30" s="422"/>
    </row>
    <row r="31" spans="1:7" ht="16.95" customHeight="1" x14ac:dyDescent="0.3">
      <c r="B31" s="197" t="s">
        <v>58</v>
      </c>
      <c r="C31" s="209" t="s">
        <v>59</v>
      </c>
      <c r="D31" s="198" t="s">
        <v>60</v>
      </c>
      <c r="E31" s="198"/>
      <c r="F31" s="423"/>
    </row>
    <row r="32" spans="1:7" ht="16.95" customHeight="1" x14ac:dyDescent="0.3">
      <c r="B32" s="349"/>
      <c r="C32" s="204" t="s">
        <v>61</v>
      </c>
      <c r="D32" s="350"/>
      <c r="E32" s="350"/>
      <c r="F32" s="365"/>
    </row>
    <row r="33" spans="2:8" ht="65.25" customHeight="1" x14ac:dyDescent="0.3">
      <c r="B33" s="197" t="s">
        <v>62</v>
      </c>
      <c r="C33" s="209" t="s">
        <v>63</v>
      </c>
      <c r="D33" s="366" t="s">
        <v>64</v>
      </c>
      <c r="E33" s="198"/>
      <c r="F33" s="367" t="s">
        <v>51</v>
      </c>
    </row>
    <row r="34" spans="2:8" ht="21.6" customHeight="1" x14ac:dyDescent="0.3">
      <c r="B34" s="37"/>
      <c r="C34" s="37"/>
      <c r="D34" s="37"/>
      <c r="E34" s="37"/>
      <c r="F34" s="37"/>
      <c r="G34" s="37"/>
      <c r="H34" s="14"/>
    </row>
    <row r="35" spans="2:8" ht="31.2" customHeight="1" x14ac:dyDescent="0.3">
      <c r="B35" s="426" t="s">
        <v>65</v>
      </c>
      <c r="C35" s="426"/>
      <c r="D35" s="426"/>
      <c r="E35" s="426"/>
      <c r="F35" s="74"/>
    </row>
    <row r="36" spans="2:8" ht="34.200000000000003" customHeight="1" x14ac:dyDescent="0.3">
      <c r="B36" s="424" t="s">
        <v>66</v>
      </c>
      <c r="C36" s="425"/>
      <c r="D36" s="425"/>
      <c r="E36" s="425"/>
      <c r="F36" s="339"/>
    </row>
    <row r="37" spans="2:8" ht="14.4" customHeight="1" x14ac:dyDescent="0.3">
      <c r="B37" s="80"/>
      <c r="C37" s="81"/>
      <c r="D37" s="81"/>
      <c r="E37" s="81"/>
      <c r="F37" s="81"/>
    </row>
    <row r="38" spans="2:8" x14ac:dyDescent="0.3">
      <c r="B38" s="81"/>
      <c r="C38" s="81"/>
      <c r="D38" s="81"/>
      <c r="E38" s="81"/>
      <c r="F38" s="81"/>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0"/>
  <sheetViews>
    <sheetView showGridLines="0" workbookViewId="0"/>
  </sheetViews>
  <sheetFormatPr defaultRowHeight="14.4" x14ac:dyDescent="0.3"/>
  <cols>
    <col min="1" max="1" width="3.6640625" customWidth="1"/>
    <col min="2" max="2" width="22.88671875" customWidth="1"/>
    <col min="3" max="3" width="86.33203125" customWidth="1"/>
    <col min="4" max="4" width="26.5546875" customWidth="1"/>
  </cols>
  <sheetData>
    <row r="1" spans="2:4" ht="10.199999999999999" customHeight="1" x14ac:dyDescent="0.3"/>
    <row r="2" spans="2:4" ht="15.6" x14ac:dyDescent="0.3">
      <c r="B2" s="82" t="str">
        <f>+Přehled!B2</f>
        <v>ATLANTA SAFE a.s.</v>
      </c>
      <c r="D2" s="295" t="s">
        <v>0</v>
      </c>
    </row>
    <row r="3" spans="2:4" ht="10.199999999999999" customHeight="1" x14ac:dyDescent="0.3"/>
    <row r="4" spans="2:4" ht="15.6" x14ac:dyDescent="0.3">
      <c r="B4" s="290" t="s">
        <v>235</v>
      </c>
      <c r="C4" s="87"/>
      <c r="D4" s="62"/>
    </row>
    <row r="5" spans="2:4" ht="16.2" customHeight="1" x14ac:dyDescent="0.3">
      <c r="B5" s="461" t="s">
        <v>236</v>
      </c>
      <c r="C5" s="461"/>
      <c r="D5" s="461"/>
    </row>
    <row r="6" spans="2:4" ht="16.2" customHeight="1" x14ac:dyDescent="0.3">
      <c r="B6" s="289" t="s">
        <v>69</v>
      </c>
      <c r="C6" s="18"/>
      <c r="D6" s="7"/>
    </row>
    <row r="7" spans="2:4" ht="16.2" customHeight="1" x14ac:dyDescent="0.3">
      <c r="B7" s="41" t="s">
        <v>70</v>
      </c>
      <c r="C7" s="42"/>
      <c r="D7" s="379">
        <f>'IF RM1'!D7</f>
        <v>44926</v>
      </c>
    </row>
    <row r="8" spans="2:4" x14ac:dyDescent="0.3">
      <c r="C8" s="17"/>
    </row>
    <row r="9" spans="2:4" ht="15" thickBot="1" x14ac:dyDescent="0.35">
      <c r="C9" s="17"/>
    </row>
    <row r="10" spans="2:4" ht="15" thickBot="1" x14ac:dyDescent="0.35">
      <c r="C10" s="84" t="s">
        <v>71</v>
      </c>
      <c r="D10" s="97" t="s">
        <v>88</v>
      </c>
    </row>
    <row r="11" spans="2:4" ht="36" customHeight="1" x14ac:dyDescent="0.3">
      <c r="C11" s="291" t="s">
        <v>237</v>
      </c>
      <c r="D11" s="462" t="s">
        <v>89</v>
      </c>
    </row>
    <row r="12" spans="2:4" ht="15" thickBot="1" x14ac:dyDescent="0.35">
      <c r="C12" s="132" t="s">
        <v>238</v>
      </c>
      <c r="D12" s="463"/>
    </row>
    <row r="13" spans="2:4" ht="138.6" thickBot="1" x14ac:dyDescent="0.35">
      <c r="B13" s="133" t="s">
        <v>239</v>
      </c>
      <c r="C13" s="524" t="s">
        <v>456</v>
      </c>
      <c r="D13" s="138" t="s">
        <v>457</v>
      </c>
    </row>
    <row r="14" spans="2:4" x14ac:dyDescent="0.3">
      <c r="D14" s="65"/>
    </row>
    <row r="15" spans="2:4" ht="15" thickBot="1" x14ac:dyDescent="0.35">
      <c r="D15" s="65"/>
    </row>
    <row r="16" spans="2:4" ht="43.8" thickBot="1" x14ac:dyDescent="0.35">
      <c r="B16" s="294" t="s">
        <v>240</v>
      </c>
      <c r="C16" s="84" t="s">
        <v>71</v>
      </c>
      <c r="D16" s="97" t="s">
        <v>88</v>
      </c>
    </row>
    <row r="17" spans="2:4" ht="43.2" x14ac:dyDescent="0.3">
      <c r="B17" s="459"/>
      <c r="C17" s="85" t="s">
        <v>241</v>
      </c>
      <c r="D17" s="462" t="s">
        <v>89</v>
      </c>
    </row>
    <row r="18" spans="2:4" ht="15" thickBot="1" x14ac:dyDescent="0.35">
      <c r="B18" s="460"/>
      <c r="C18" s="86" t="s">
        <v>238</v>
      </c>
      <c r="D18" s="463"/>
    </row>
    <row r="19" spans="2:4" ht="76.95" customHeight="1" x14ac:dyDescent="0.3">
      <c r="B19" s="134" t="s">
        <v>242</v>
      </c>
      <c r="C19" s="135"/>
      <c r="D19" s="139" t="s">
        <v>458</v>
      </c>
    </row>
    <row r="20" spans="2:4" ht="60.6" customHeight="1" thickBot="1" x14ac:dyDescent="0.35">
      <c r="B20" s="136" t="s">
        <v>243</v>
      </c>
      <c r="C20" s="137"/>
      <c r="D20" s="140" t="s">
        <v>458</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24"/>
  <sheetViews>
    <sheetView showGridLines="0" zoomScaleNormal="100" workbookViewId="0"/>
  </sheetViews>
  <sheetFormatPr defaultColWidth="9.109375" defaultRowHeight="14.4" x14ac:dyDescent="0.3"/>
  <cols>
    <col min="1" max="1" width="3.6640625" style="13" customWidth="1"/>
    <col min="2" max="2" width="7" style="13" customWidth="1"/>
    <col min="3" max="3" width="58.109375" style="13" customWidth="1"/>
    <col min="4" max="4" width="46.5546875" style="13" customWidth="1"/>
    <col min="5" max="5" width="20.44140625" style="13" customWidth="1"/>
    <col min="6" max="6" width="9.109375" style="13"/>
    <col min="7" max="7" width="22.33203125" style="13" customWidth="1"/>
    <col min="8" max="16384" width="9.109375" style="13"/>
  </cols>
  <sheetData>
    <row r="1" spans="2:7" ht="10.199999999999999" customHeight="1" x14ac:dyDescent="0.3">
      <c r="B1" s="51"/>
      <c r="C1" s="3"/>
      <c r="D1" s="3"/>
      <c r="E1" s="3"/>
    </row>
    <row r="2" spans="2:7" ht="16.2" customHeight="1" x14ac:dyDescent="0.3">
      <c r="B2" s="82" t="str">
        <f>+Přehled!B2</f>
        <v>ATLANTA SAFE a.s.</v>
      </c>
      <c r="C2" s="3"/>
      <c r="D2" s="82"/>
      <c r="E2" s="295" t="s">
        <v>0</v>
      </c>
    </row>
    <row r="3" spans="2:7" ht="10.199999999999999" customHeight="1" x14ac:dyDescent="0.3">
      <c r="B3" s="51"/>
      <c r="C3" s="3"/>
      <c r="D3" s="3"/>
      <c r="E3" s="3"/>
    </row>
    <row r="4" spans="2:7" ht="16.2" customHeight="1" x14ac:dyDescent="0.3">
      <c r="B4" s="50" t="s">
        <v>244</v>
      </c>
      <c r="C4" s="87"/>
      <c r="D4" s="87"/>
      <c r="E4" s="62"/>
    </row>
    <row r="5" spans="2:7" ht="16.2" customHeight="1" x14ac:dyDescent="0.3">
      <c r="B5" s="461" t="s">
        <v>245</v>
      </c>
      <c r="C5" s="461"/>
      <c r="D5" s="461"/>
      <c r="E5" s="461"/>
      <c r="F5" s="461"/>
      <c r="G5" s="461"/>
    </row>
    <row r="6" spans="2:7" ht="16.2" customHeight="1" x14ac:dyDescent="0.3">
      <c r="B6" s="289" t="s">
        <v>69</v>
      </c>
      <c r="C6"/>
      <c r="D6"/>
      <c r="E6"/>
    </row>
    <row r="7" spans="2:7" ht="16.2" customHeight="1" x14ac:dyDescent="0.3">
      <c r="B7" s="41" t="s">
        <v>70</v>
      </c>
      <c r="C7" s="152"/>
      <c r="D7" s="152"/>
      <c r="E7" s="292">
        <f>'IF RM1'!D7</f>
        <v>44926</v>
      </c>
    </row>
    <row r="8" spans="2:7" ht="16.2" customHeight="1" thickBot="1" x14ac:dyDescent="0.35">
      <c r="B8" s="26"/>
      <c r="C8" s="26"/>
      <c r="D8" s="26"/>
      <c r="E8" s="26"/>
    </row>
    <row r="9" spans="2:7" ht="14.4" customHeight="1" x14ac:dyDescent="0.3">
      <c r="B9" s="28"/>
      <c r="C9" s="29"/>
      <c r="D9" s="90" t="s">
        <v>71</v>
      </c>
      <c r="E9" s="90" t="s">
        <v>88</v>
      </c>
    </row>
    <row r="10" spans="2:7" ht="39.15" customHeight="1" thickBot="1" x14ac:dyDescent="0.35">
      <c r="B10" s="30"/>
      <c r="C10" s="31"/>
      <c r="D10" s="146" t="s">
        <v>246</v>
      </c>
      <c r="E10" s="100" t="s">
        <v>247</v>
      </c>
    </row>
    <row r="11" spans="2:7" ht="138" x14ac:dyDescent="0.3">
      <c r="B11" s="147">
        <v>1</v>
      </c>
      <c r="C11" s="148" t="s">
        <v>248</v>
      </c>
      <c r="D11" s="406" t="s">
        <v>436</v>
      </c>
      <c r="E11" s="466" t="s">
        <v>249</v>
      </c>
    </row>
    <row r="12" spans="2:7" ht="82.8" x14ac:dyDescent="0.3">
      <c r="B12" s="149">
        <v>2</v>
      </c>
      <c r="C12" s="32" t="s">
        <v>250</v>
      </c>
      <c r="D12" s="407" t="s">
        <v>437</v>
      </c>
      <c r="E12" s="467"/>
    </row>
    <row r="13" spans="2:7" x14ac:dyDescent="0.3">
      <c r="B13" s="149">
        <v>3</v>
      </c>
      <c r="C13" s="32" t="s">
        <v>251</v>
      </c>
      <c r="D13" s="407" t="s">
        <v>438</v>
      </c>
      <c r="E13" s="467"/>
    </row>
    <row r="14" spans="2:7" ht="27.6" x14ac:dyDescent="0.3">
      <c r="B14" s="149">
        <v>4</v>
      </c>
      <c r="C14" s="32" t="s">
        <v>252</v>
      </c>
      <c r="D14" s="407" t="s">
        <v>439</v>
      </c>
      <c r="E14" s="467"/>
    </row>
    <row r="15" spans="2:7" ht="27.6" x14ac:dyDescent="0.3">
      <c r="B15" s="149">
        <v>5</v>
      </c>
      <c r="C15" s="32" t="s">
        <v>253</v>
      </c>
      <c r="D15" s="407" t="s">
        <v>440</v>
      </c>
      <c r="E15" s="465"/>
    </row>
    <row r="16" spans="2:7" ht="124.2" x14ac:dyDescent="0.3">
      <c r="B16" s="149">
        <v>6</v>
      </c>
      <c r="C16" s="32" t="s">
        <v>254</v>
      </c>
      <c r="D16" s="408" t="s">
        <v>459</v>
      </c>
      <c r="E16" s="464" t="s">
        <v>255</v>
      </c>
    </row>
    <row r="17" spans="2:8" ht="41.4" x14ac:dyDescent="0.3">
      <c r="B17" s="149">
        <v>7</v>
      </c>
      <c r="C17" s="372" t="s">
        <v>256</v>
      </c>
      <c r="D17" s="408" t="s">
        <v>441</v>
      </c>
      <c r="E17" s="465"/>
    </row>
    <row r="18" spans="2:8" ht="42" thickBot="1" x14ac:dyDescent="0.35">
      <c r="B18" s="150">
        <v>8</v>
      </c>
      <c r="C18" s="151" t="s">
        <v>257</v>
      </c>
      <c r="D18" s="409">
        <v>1</v>
      </c>
      <c r="E18" s="145" t="s">
        <v>258</v>
      </c>
      <c r="G18"/>
    </row>
    <row r="19" spans="2:8" x14ac:dyDescent="0.3">
      <c r="B19" s="27"/>
      <c r="C19" s="27"/>
      <c r="D19" s="27"/>
      <c r="G19"/>
    </row>
    <row r="20" spans="2:8" ht="61.95" customHeight="1" x14ac:dyDescent="0.3">
      <c r="B20" s="469" t="s">
        <v>259</v>
      </c>
      <c r="C20" s="470"/>
      <c r="D20" s="470"/>
      <c r="E20" s="470"/>
      <c r="G20"/>
      <c r="H20" s="357"/>
    </row>
    <row r="21" spans="2:8" ht="24" customHeight="1" x14ac:dyDescent="0.3">
      <c r="B21" s="468" t="s">
        <v>260</v>
      </c>
      <c r="C21" s="468"/>
      <c r="D21" s="468"/>
      <c r="E21" s="468"/>
      <c r="G21"/>
    </row>
    <row r="22" spans="2:8" ht="31.5" customHeight="1" x14ac:dyDescent="0.3">
      <c r="B22" s="439" t="s">
        <v>261</v>
      </c>
      <c r="C22" s="439"/>
      <c r="D22" s="439"/>
      <c r="E22" s="439"/>
      <c r="G22"/>
    </row>
    <row r="23" spans="2:8" x14ac:dyDescent="0.3">
      <c r="C23"/>
      <c r="G23"/>
    </row>
    <row r="24" spans="2:8" x14ac:dyDescent="0.3">
      <c r="C24" s="356"/>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6"/>
  <sheetViews>
    <sheetView showGridLines="0" zoomScaleNormal="100" workbookViewId="0"/>
  </sheetViews>
  <sheetFormatPr defaultColWidth="9.109375" defaultRowHeight="14.4" x14ac:dyDescent="0.3"/>
  <cols>
    <col min="1" max="1" width="3.6640625" style="13" customWidth="1"/>
    <col min="2" max="2" width="7" style="13" customWidth="1"/>
    <col min="3" max="3" width="65.33203125" style="13" customWidth="1"/>
    <col min="4" max="7" width="14.6640625" style="13" customWidth="1"/>
    <col min="8" max="8" width="17" style="13" customWidth="1"/>
    <col min="9" max="9" width="14.6640625" style="13" customWidth="1"/>
    <col min="10" max="16384" width="9.109375" style="13"/>
  </cols>
  <sheetData>
    <row r="1" spans="1:9" ht="10.199999999999999" customHeight="1" x14ac:dyDescent="0.3">
      <c r="A1" s="26"/>
      <c r="B1" s="37"/>
      <c r="C1" s="37"/>
      <c r="D1" s="37"/>
      <c r="E1" s="37"/>
      <c r="F1" s="37"/>
      <c r="G1" s="37"/>
      <c r="H1" s="37"/>
      <c r="I1" s="26"/>
    </row>
    <row r="2" spans="1:9" ht="13.2" customHeight="1" x14ac:dyDescent="0.3">
      <c r="A2" s="26"/>
      <c r="B2" s="82" t="str">
        <f>+Přehled!B2</f>
        <v>ATLANTA SAFE a.s.</v>
      </c>
      <c r="C2" s="37"/>
      <c r="D2" s="82"/>
      <c r="E2" s="37"/>
      <c r="F2" s="37"/>
      <c r="G2" s="37"/>
      <c r="H2" s="295" t="s">
        <v>0</v>
      </c>
      <c r="I2" s="26"/>
    </row>
    <row r="3" spans="1:9" ht="10.199999999999999" customHeight="1" x14ac:dyDescent="0.3">
      <c r="A3" s="26"/>
      <c r="B3" s="37"/>
      <c r="C3" s="37"/>
      <c r="D3" s="37"/>
      <c r="E3" s="37"/>
      <c r="F3" s="37"/>
      <c r="G3" s="37"/>
      <c r="H3" s="37"/>
      <c r="I3" s="26"/>
    </row>
    <row r="4" spans="1:9" ht="3.6" customHeight="1" x14ac:dyDescent="0.3">
      <c r="A4" s="26"/>
      <c r="B4" s="26"/>
      <c r="C4" s="26"/>
      <c r="D4" s="26"/>
      <c r="E4" s="26"/>
      <c r="F4" s="26"/>
      <c r="G4" s="26"/>
      <c r="H4" s="26"/>
      <c r="I4" s="26"/>
    </row>
    <row r="5" spans="1:9" ht="15.75" customHeight="1" x14ac:dyDescent="0.3">
      <c r="A5" s="26"/>
      <c r="B5" s="482" t="s">
        <v>262</v>
      </c>
      <c r="C5" s="483"/>
      <c r="D5" s="483"/>
      <c r="E5" s="483"/>
      <c r="F5" s="483"/>
      <c r="G5" s="483"/>
      <c r="H5" s="484"/>
      <c r="I5" s="26"/>
    </row>
    <row r="6" spans="1:9" ht="15.75" customHeight="1" x14ac:dyDescent="0.3">
      <c r="A6" s="26"/>
      <c r="B6" s="461" t="s">
        <v>263</v>
      </c>
      <c r="C6" s="461"/>
      <c r="D6" s="461"/>
      <c r="E6" s="51"/>
      <c r="F6" s="51"/>
      <c r="G6" s="51"/>
      <c r="H6" s="51"/>
      <c r="I6" s="26"/>
    </row>
    <row r="7" spans="1:9" ht="15.75" customHeight="1" x14ac:dyDescent="0.3">
      <c r="A7" s="26"/>
      <c r="B7" s="289" t="s">
        <v>69</v>
      </c>
      <c r="C7" s="57"/>
      <c r="D7" s="57"/>
      <c r="E7" s="57"/>
      <c r="F7" s="57"/>
      <c r="G7" s="57"/>
      <c r="H7"/>
      <c r="I7" s="26"/>
    </row>
    <row r="8" spans="1:9" ht="15" customHeight="1" x14ac:dyDescent="0.3">
      <c r="A8" s="26"/>
      <c r="B8" s="478" t="s">
        <v>70</v>
      </c>
      <c r="C8" s="479"/>
      <c r="D8" s="479"/>
      <c r="E8" s="479"/>
      <c r="F8" s="479"/>
      <c r="G8" s="479"/>
      <c r="H8" s="293">
        <f>'IF RM1'!D7</f>
        <v>44926</v>
      </c>
      <c r="I8" s="26"/>
    </row>
    <row r="9" spans="1:9" ht="15" customHeight="1" x14ac:dyDescent="0.3">
      <c r="A9" s="26"/>
      <c r="B9" s="480" t="s">
        <v>264</v>
      </c>
      <c r="C9" s="481"/>
      <c r="D9" s="481"/>
      <c r="E9" s="481"/>
      <c r="F9" s="481"/>
      <c r="G9" s="481"/>
      <c r="H9" s="153">
        <v>2022</v>
      </c>
      <c r="I9" s="24"/>
    </row>
    <row r="10" spans="1:9" ht="15" thickBot="1" x14ac:dyDescent="0.35">
      <c r="A10" s="26"/>
      <c r="B10" s="58"/>
      <c r="C10" s="486"/>
      <c r="D10" s="486"/>
      <c r="E10" s="486"/>
      <c r="F10" s="375"/>
      <c r="G10" s="375"/>
      <c r="H10" s="58"/>
      <c r="I10" s="26"/>
    </row>
    <row r="11" spans="1:9" ht="58.2" thickBot="1" x14ac:dyDescent="0.35">
      <c r="A11" s="26"/>
      <c r="B11" s="229" t="s">
        <v>225</v>
      </c>
      <c r="C11" s="230" t="s">
        <v>265</v>
      </c>
      <c r="D11" s="231" t="s">
        <v>266</v>
      </c>
      <c r="E11" s="231" t="s">
        <v>267</v>
      </c>
      <c r="F11" s="231" t="s">
        <v>268</v>
      </c>
      <c r="G11" s="232" t="s">
        <v>269</v>
      </c>
      <c r="H11" s="233" t="s">
        <v>270</v>
      </c>
      <c r="I11" s="26"/>
    </row>
    <row r="12" spans="1:9" ht="16.2" x14ac:dyDescent="0.3">
      <c r="A12" s="26"/>
      <c r="B12" s="234">
        <v>1</v>
      </c>
      <c r="C12" s="235" t="s">
        <v>271</v>
      </c>
      <c r="D12" s="236"/>
      <c r="E12" s="236"/>
      <c r="F12" s="237"/>
      <c r="G12" s="238"/>
      <c r="H12" s="487" t="s">
        <v>272</v>
      </c>
      <c r="I12" s="26"/>
    </row>
    <row r="13" spans="1:9" ht="28.8" x14ac:dyDescent="0.3">
      <c r="A13" s="26"/>
      <c r="B13" s="239">
        <v>2</v>
      </c>
      <c r="C13" s="240" t="s">
        <v>273</v>
      </c>
      <c r="D13" s="241"/>
      <c r="E13" s="241"/>
      <c r="F13" s="242"/>
      <c r="G13" s="243"/>
      <c r="H13" s="485"/>
      <c r="I13" s="26"/>
    </row>
    <row r="14" spans="1:9" x14ac:dyDescent="0.3">
      <c r="A14" s="26"/>
      <c r="B14" s="239">
        <v>3</v>
      </c>
      <c r="C14" s="240" t="s">
        <v>274</v>
      </c>
      <c r="D14" s="404">
        <v>604000</v>
      </c>
      <c r="E14" s="404">
        <v>960000</v>
      </c>
      <c r="F14" s="404">
        <v>600000</v>
      </c>
      <c r="G14" s="405">
        <v>1872000</v>
      </c>
      <c r="H14" s="485"/>
      <c r="I14" s="26"/>
    </row>
    <row r="15" spans="1:9" x14ac:dyDescent="0.3">
      <c r="A15" s="26"/>
      <c r="B15" s="239">
        <v>4</v>
      </c>
      <c r="C15" s="244" t="s">
        <v>275</v>
      </c>
      <c r="D15" s="404">
        <v>604000</v>
      </c>
      <c r="E15" s="404">
        <v>960000</v>
      </c>
      <c r="F15" s="404">
        <v>600000</v>
      </c>
      <c r="G15" s="405">
        <v>1872000</v>
      </c>
      <c r="H15" s="485"/>
      <c r="I15" s="26"/>
    </row>
    <row r="16" spans="1:9" x14ac:dyDescent="0.3">
      <c r="A16" s="26"/>
      <c r="B16" s="239">
        <v>5</v>
      </c>
      <c r="C16" s="244" t="s">
        <v>276</v>
      </c>
      <c r="D16" s="242"/>
      <c r="E16" s="242"/>
      <c r="F16" s="242"/>
      <c r="G16" s="243"/>
      <c r="H16" s="485"/>
      <c r="I16" s="26"/>
    </row>
    <row r="17" spans="1:9" x14ac:dyDescent="0.3">
      <c r="A17" s="26"/>
      <c r="B17" s="239">
        <v>6</v>
      </c>
      <c r="C17" s="245" t="s">
        <v>277</v>
      </c>
      <c r="D17" s="242"/>
      <c r="E17" s="242"/>
      <c r="F17" s="242"/>
      <c r="G17" s="243"/>
      <c r="H17" s="485"/>
      <c r="I17" s="26"/>
    </row>
    <row r="18" spans="1:9" ht="57.6" x14ac:dyDescent="0.3">
      <c r="A18" s="26"/>
      <c r="B18" s="239">
        <v>7</v>
      </c>
      <c r="C18" s="244" t="s">
        <v>278</v>
      </c>
      <c r="D18" s="242"/>
      <c r="E18" s="242"/>
      <c r="F18" s="242"/>
      <c r="G18" s="243"/>
      <c r="H18" s="485"/>
      <c r="I18" s="26"/>
    </row>
    <row r="19" spans="1:9" ht="28.8" x14ac:dyDescent="0.3">
      <c r="A19" s="26"/>
      <c r="B19" s="239">
        <v>8</v>
      </c>
      <c r="C19" s="245" t="s">
        <v>279</v>
      </c>
      <c r="D19" s="242"/>
      <c r="E19" s="242"/>
      <c r="F19" s="242"/>
      <c r="G19" s="243"/>
      <c r="H19" s="485"/>
      <c r="I19" s="26"/>
    </row>
    <row r="20" spans="1:9" x14ac:dyDescent="0.3">
      <c r="A20" s="26"/>
      <c r="B20" s="239">
        <v>9</v>
      </c>
      <c r="C20" s="245" t="s">
        <v>280</v>
      </c>
      <c r="D20" s="242"/>
      <c r="E20" s="242"/>
      <c r="F20" s="242"/>
      <c r="G20" s="243"/>
      <c r="H20" s="485"/>
      <c r="I20" s="26"/>
    </row>
    <row r="21" spans="1:9" x14ac:dyDescent="0.3">
      <c r="A21" s="26"/>
      <c r="B21" s="239">
        <v>10</v>
      </c>
      <c r="C21" s="244" t="s">
        <v>281</v>
      </c>
      <c r="D21" s="242"/>
      <c r="E21" s="242"/>
      <c r="F21" s="242"/>
      <c r="G21" s="243"/>
      <c r="H21" s="485"/>
      <c r="I21" s="26"/>
    </row>
    <row r="22" spans="1:9" x14ac:dyDescent="0.3">
      <c r="A22" s="26"/>
      <c r="B22" s="239">
        <v>11</v>
      </c>
      <c r="C22" s="246" t="s">
        <v>282</v>
      </c>
      <c r="D22" s="242">
        <v>0</v>
      </c>
      <c r="E22" s="242">
        <v>0</v>
      </c>
      <c r="F22" s="242">
        <v>0</v>
      </c>
      <c r="G22" s="243">
        <v>0</v>
      </c>
      <c r="H22" s="485"/>
      <c r="I22" s="26"/>
    </row>
    <row r="23" spans="1:9" x14ac:dyDescent="0.3">
      <c r="A23" s="26"/>
      <c r="B23" s="239">
        <v>12</v>
      </c>
      <c r="C23" s="244" t="s">
        <v>275</v>
      </c>
      <c r="D23" s="242">
        <v>0</v>
      </c>
      <c r="E23" s="242">
        <v>0</v>
      </c>
      <c r="F23" s="242">
        <v>0</v>
      </c>
      <c r="G23" s="243">
        <v>0</v>
      </c>
      <c r="H23" s="485"/>
      <c r="I23" s="26"/>
    </row>
    <row r="24" spans="1:9" x14ac:dyDescent="0.3">
      <c r="A24" s="26"/>
      <c r="B24" s="239">
        <v>13</v>
      </c>
      <c r="C24" s="247" t="s">
        <v>283</v>
      </c>
      <c r="D24" s="242"/>
      <c r="E24" s="242"/>
      <c r="F24" s="242"/>
      <c r="G24" s="243"/>
      <c r="H24" s="485"/>
      <c r="I24" s="26"/>
    </row>
    <row r="25" spans="1:9" x14ac:dyDescent="0.3">
      <c r="A25" s="26"/>
      <c r="B25" s="239">
        <v>14</v>
      </c>
      <c r="C25" s="244" t="s">
        <v>276</v>
      </c>
      <c r="D25" s="242"/>
      <c r="E25" s="242"/>
      <c r="F25" s="242"/>
      <c r="G25" s="243"/>
      <c r="H25" s="485"/>
      <c r="I25" s="26"/>
    </row>
    <row r="26" spans="1:9" x14ac:dyDescent="0.3">
      <c r="A26" s="26"/>
      <c r="B26" s="239">
        <v>15</v>
      </c>
      <c r="C26" s="247" t="s">
        <v>283</v>
      </c>
      <c r="D26" s="242"/>
      <c r="E26" s="242"/>
      <c r="F26" s="242"/>
      <c r="G26" s="243"/>
      <c r="H26" s="485"/>
      <c r="I26" s="26"/>
    </row>
    <row r="27" spans="1:9" x14ac:dyDescent="0.3">
      <c r="A27" s="26"/>
      <c r="B27" s="239">
        <v>16</v>
      </c>
      <c r="C27" s="245" t="s">
        <v>277</v>
      </c>
      <c r="D27" s="242"/>
      <c r="E27" s="242"/>
      <c r="F27" s="242"/>
      <c r="G27" s="243"/>
      <c r="H27" s="485"/>
      <c r="I27" s="26"/>
    </row>
    <row r="28" spans="1:9" x14ac:dyDescent="0.3">
      <c r="A28" s="26"/>
      <c r="B28" s="239">
        <v>17</v>
      </c>
      <c r="C28" s="247" t="s">
        <v>283</v>
      </c>
      <c r="D28" s="242"/>
      <c r="E28" s="242"/>
      <c r="F28" s="242"/>
      <c r="G28" s="243"/>
      <c r="H28" s="485"/>
      <c r="I28" s="26"/>
    </row>
    <row r="29" spans="1:9" ht="57.6" x14ac:dyDescent="0.3">
      <c r="A29" s="26"/>
      <c r="B29" s="239">
        <v>18</v>
      </c>
      <c r="C29" s="244" t="s">
        <v>278</v>
      </c>
      <c r="D29" s="242"/>
      <c r="E29" s="242"/>
      <c r="F29" s="242"/>
      <c r="G29" s="243"/>
      <c r="H29" s="485"/>
      <c r="I29" s="26"/>
    </row>
    <row r="30" spans="1:9" x14ac:dyDescent="0.3">
      <c r="A30" s="26"/>
      <c r="B30" s="239">
        <v>19</v>
      </c>
      <c r="C30" s="247" t="s">
        <v>283</v>
      </c>
      <c r="D30" s="242"/>
      <c r="E30" s="242"/>
      <c r="F30" s="242"/>
      <c r="G30" s="243"/>
      <c r="H30" s="485"/>
      <c r="I30" s="26"/>
    </row>
    <row r="31" spans="1:9" ht="28.8" x14ac:dyDescent="0.3">
      <c r="A31" s="26"/>
      <c r="B31" s="239">
        <v>20</v>
      </c>
      <c r="C31" s="245" t="s">
        <v>279</v>
      </c>
      <c r="D31" s="242"/>
      <c r="E31" s="242"/>
      <c r="F31" s="242"/>
      <c r="G31" s="243"/>
      <c r="H31" s="485"/>
      <c r="I31" s="26"/>
    </row>
    <row r="32" spans="1:9" x14ac:dyDescent="0.3">
      <c r="A32" s="26"/>
      <c r="B32" s="239">
        <v>21</v>
      </c>
      <c r="C32" s="247" t="s">
        <v>283</v>
      </c>
      <c r="D32" s="242"/>
      <c r="E32" s="242"/>
      <c r="F32" s="242"/>
      <c r="G32" s="243"/>
      <c r="H32" s="485"/>
      <c r="I32" s="26"/>
    </row>
    <row r="33" spans="1:9" x14ac:dyDescent="0.3">
      <c r="A33" s="26"/>
      <c r="B33" s="239">
        <v>22</v>
      </c>
      <c r="C33" s="245" t="s">
        <v>280</v>
      </c>
      <c r="D33" s="242"/>
      <c r="E33" s="242"/>
      <c r="F33" s="242"/>
      <c r="G33" s="243"/>
      <c r="H33" s="485"/>
      <c r="I33" s="26"/>
    </row>
    <row r="34" spans="1:9" x14ac:dyDescent="0.3">
      <c r="A34" s="26"/>
      <c r="B34" s="239">
        <v>23</v>
      </c>
      <c r="C34" s="247" t="s">
        <v>283</v>
      </c>
      <c r="D34" s="242"/>
      <c r="E34" s="242"/>
      <c r="F34" s="242"/>
      <c r="G34" s="243"/>
      <c r="H34" s="485"/>
      <c r="I34" s="26"/>
    </row>
    <row r="35" spans="1:9" x14ac:dyDescent="0.3">
      <c r="A35" s="26"/>
      <c r="B35" s="239">
        <v>24</v>
      </c>
      <c r="C35" s="244" t="s">
        <v>281</v>
      </c>
      <c r="D35" s="242"/>
      <c r="E35" s="242"/>
      <c r="F35" s="242"/>
      <c r="G35" s="243"/>
      <c r="H35" s="485"/>
      <c r="I35" s="26"/>
    </row>
    <row r="36" spans="1:9" ht="15" thickBot="1" x14ac:dyDescent="0.35">
      <c r="A36" s="26"/>
      <c r="B36" s="248">
        <v>25</v>
      </c>
      <c r="C36" s="249" t="s">
        <v>283</v>
      </c>
      <c r="D36" s="250"/>
      <c r="E36" s="250"/>
      <c r="F36" s="250"/>
      <c r="G36" s="251"/>
      <c r="H36" s="472"/>
      <c r="I36" s="26"/>
    </row>
    <row r="37" spans="1:9" ht="15" thickBot="1" x14ac:dyDescent="0.35">
      <c r="A37" s="26"/>
      <c r="B37" s="475" t="s">
        <v>284</v>
      </c>
      <c r="C37" s="476"/>
      <c r="D37" s="476"/>
      <c r="E37" s="476"/>
      <c r="F37" s="476"/>
      <c r="G37" s="476"/>
      <c r="H37" s="477"/>
      <c r="I37" s="26"/>
    </row>
    <row r="38" spans="1:9" s="25" customFormat="1" ht="28.5" customHeight="1" x14ac:dyDescent="0.3">
      <c r="A38" s="59"/>
      <c r="B38" s="234">
        <v>26</v>
      </c>
      <c r="C38" s="252" t="s">
        <v>285</v>
      </c>
      <c r="D38" s="253"/>
      <c r="E38" s="253"/>
      <c r="F38" s="253"/>
      <c r="G38" s="254"/>
      <c r="H38" s="488" t="s">
        <v>286</v>
      </c>
      <c r="I38" s="59"/>
    </row>
    <row r="39" spans="1:9" s="25" customFormat="1" x14ac:dyDescent="0.3">
      <c r="A39" s="59"/>
      <c r="B39" s="239">
        <v>27</v>
      </c>
      <c r="C39" s="255" t="s">
        <v>287</v>
      </c>
      <c r="D39" s="256"/>
      <c r="E39" s="256"/>
      <c r="F39" s="256"/>
      <c r="G39" s="257"/>
      <c r="H39" s="485"/>
      <c r="I39" s="59"/>
    </row>
    <row r="40" spans="1:9" s="25" customFormat="1" x14ac:dyDescent="0.3">
      <c r="A40" s="59"/>
      <c r="B40" s="239">
        <v>28</v>
      </c>
      <c r="C40" s="255" t="s">
        <v>288</v>
      </c>
      <c r="D40" s="256"/>
      <c r="E40" s="256"/>
      <c r="F40" s="256"/>
      <c r="G40" s="257"/>
      <c r="H40" s="485"/>
      <c r="I40" s="59"/>
    </row>
    <row r="41" spans="1:9" s="25" customFormat="1" ht="57.6" x14ac:dyDescent="0.3">
      <c r="A41" s="59"/>
      <c r="B41" s="239">
        <v>29</v>
      </c>
      <c r="C41" s="258" t="s">
        <v>289</v>
      </c>
      <c r="D41" s="256"/>
      <c r="E41" s="256"/>
      <c r="F41" s="256"/>
      <c r="G41" s="257"/>
      <c r="H41" s="374" t="s">
        <v>290</v>
      </c>
      <c r="I41" s="59"/>
    </row>
    <row r="42" spans="1:9" s="25" customFormat="1" x14ac:dyDescent="0.3">
      <c r="A42" s="59"/>
      <c r="B42" s="239">
        <v>30</v>
      </c>
      <c r="C42" s="258" t="s">
        <v>291</v>
      </c>
      <c r="D42" s="256"/>
      <c r="E42" s="256"/>
      <c r="F42" s="256"/>
      <c r="G42" s="257"/>
      <c r="H42" s="485" t="s">
        <v>292</v>
      </c>
      <c r="I42" s="59"/>
    </row>
    <row r="43" spans="1:9" s="25" customFormat="1" x14ac:dyDescent="0.3">
      <c r="A43" s="59"/>
      <c r="B43" s="239">
        <v>31</v>
      </c>
      <c r="C43" s="258" t="s">
        <v>293</v>
      </c>
      <c r="D43" s="256"/>
      <c r="E43" s="256"/>
      <c r="F43" s="256"/>
      <c r="G43" s="257"/>
      <c r="H43" s="485"/>
      <c r="I43" s="59"/>
    </row>
    <row r="44" spans="1:9" s="25" customFormat="1" ht="28.8" x14ac:dyDescent="0.3">
      <c r="A44" s="59"/>
      <c r="B44" s="239">
        <v>32</v>
      </c>
      <c r="C44" s="258" t="s">
        <v>294</v>
      </c>
      <c r="D44" s="256"/>
      <c r="E44" s="256"/>
      <c r="F44" s="256"/>
      <c r="G44" s="257"/>
      <c r="H44" s="374" t="s">
        <v>295</v>
      </c>
      <c r="I44" s="59"/>
    </row>
    <row r="45" spans="1:9" s="25" customFormat="1" x14ac:dyDescent="0.3">
      <c r="A45" s="59"/>
      <c r="B45" s="239">
        <v>33</v>
      </c>
      <c r="C45" s="259" t="s">
        <v>296</v>
      </c>
      <c r="D45" s="256"/>
      <c r="E45" s="256"/>
      <c r="F45" s="256"/>
      <c r="G45" s="257"/>
      <c r="H45" s="472" t="s">
        <v>297</v>
      </c>
      <c r="I45" s="59"/>
    </row>
    <row r="46" spans="1:9" s="25" customFormat="1" x14ac:dyDescent="0.3">
      <c r="A46" s="59"/>
      <c r="B46" s="239">
        <v>34</v>
      </c>
      <c r="C46" s="260" t="s">
        <v>298</v>
      </c>
      <c r="D46" s="256"/>
      <c r="E46" s="256"/>
      <c r="F46" s="256"/>
      <c r="G46" s="257"/>
      <c r="H46" s="473"/>
      <c r="I46" s="59"/>
    </row>
    <row r="47" spans="1:9" s="25" customFormat="1" x14ac:dyDescent="0.3">
      <c r="A47" s="59"/>
      <c r="B47" s="239">
        <v>35</v>
      </c>
      <c r="C47" s="259" t="s">
        <v>299</v>
      </c>
      <c r="D47" s="256"/>
      <c r="E47" s="256"/>
      <c r="F47" s="256"/>
      <c r="G47" s="257"/>
      <c r="H47" s="473"/>
      <c r="I47" s="59"/>
    </row>
    <row r="48" spans="1:9" s="25" customFormat="1" ht="15" thickBot="1" x14ac:dyDescent="0.35">
      <c r="A48" s="59"/>
      <c r="B48" s="248">
        <v>36</v>
      </c>
      <c r="C48" s="261" t="s">
        <v>300</v>
      </c>
      <c r="D48" s="262"/>
      <c r="E48" s="262"/>
      <c r="F48" s="262"/>
      <c r="G48" s="263"/>
      <c r="H48" s="474"/>
      <c r="I48" s="59"/>
    </row>
    <row r="49" spans="1:9" x14ac:dyDescent="0.3">
      <c r="A49" s="26"/>
      <c r="B49" s="26"/>
      <c r="C49" s="26"/>
      <c r="D49" s="26"/>
      <c r="E49" s="26"/>
      <c r="F49" s="26"/>
      <c r="G49" s="26"/>
      <c r="H49" s="26"/>
      <c r="I49" s="26"/>
    </row>
    <row r="50" spans="1:9" ht="29.4" customHeight="1" x14ac:dyDescent="0.3">
      <c r="A50" s="26"/>
      <c r="B50" s="471" t="s">
        <v>301</v>
      </c>
      <c r="C50" s="471"/>
      <c r="D50" s="471"/>
      <c r="E50" s="471"/>
      <c r="F50" s="471"/>
      <c r="G50" s="471"/>
      <c r="H50" s="471"/>
      <c r="I50" s="26"/>
    </row>
    <row r="51" spans="1:9" ht="18" customHeight="1" x14ac:dyDescent="0.3">
      <c r="A51" s="26"/>
      <c r="B51" s="26" t="s">
        <v>302</v>
      </c>
      <c r="C51" s="26"/>
      <c r="D51" s="26"/>
      <c r="E51" s="26"/>
      <c r="F51" s="26"/>
      <c r="G51" s="26"/>
      <c r="H51" s="26"/>
      <c r="I51" s="26"/>
    </row>
    <row r="52" spans="1:9" ht="18" customHeight="1" x14ac:dyDescent="0.3">
      <c r="A52" s="26"/>
      <c r="B52" s="346" t="s">
        <v>303</v>
      </c>
      <c r="C52" s="26"/>
      <c r="D52" s="26"/>
      <c r="E52" s="26"/>
      <c r="F52" s="26"/>
      <c r="G52" s="26"/>
      <c r="H52" s="26"/>
      <c r="I52" s="26"/>
    </row>
    <row r="53" spans="1:9" ht="18" customHeight="1" x14ac:dyDescent="0.3">
      <c r="A53" s="26"/>
      <c r="B53" s="26" t="s">
        <v>304</v>
      </c>
      <c r="C53" s="26"/>
      <c r="D53" s="26"/>
      <c r="E53" s="26"/>
      <c r="F53" s="26"/>
      <c r="G53" s="26"/>
      <c r="H53" s="26"/>
      <c r="I53" s="26"/>
    </row>
    <row r="54" spans="1:9" ht="18" customHeight="1" x14ac:dyDescent="0.3">
      <c r="A54" s="26"/>
      <c r="B54" s="26" t="s">
        <v>305</v>
      </c>
      <c r="C54" s="26"/>
      <c r="D54" s="26"/>
      <c r="E54" s="26"/>
      <c r="F54" s="26"/>
      <c r="G54" s="26"/>
      <c r="H54" s="26"/>
      <c r="I54" s="26"/>
    </row>
    <row r="55" spans="1:9" x14ac:dyDescent="0.3">
      <c r="A55" s="26"/>
      <c r="B55" s="26"/>
      <c r="C55" s="26"/>
      <c r="D55" s="26"/>
      <c r="E55" s="26"/>
      <c r="F55" s="26"/>
      <c r="G55" s="26"/>
      <c r="H55" s="26"/>
      <c r="I55" s="26"/>
    </row>
    <row r="56" spans="1:9" x14ac:dyDescent="0.3">
      <c r="A56" s="26"/>
      <c r="B56" s="26"/>
      <c r="C56" s="26"/>
      <c r="D56" s="26"/>
      <c r="E56" s="26"/>
      <c r="F56" s="26"/>
      <c r="G56" s="26"/>
      <c r="H56" s="26"/>
      <c r="I56" s="26"/>
    </row>
    <row r="57" spans="1:9" x14ac:dyDescent="0.3">
      <c r="A57" s="26"/>
      <c r="B57" s="26"/>
      <c r="C57" s="26"/>
      <c r="D57" s="26"/>
      <c r="E57" s="26"/>
      <c r="F57" s="26"/>
      <c r="G57" s="26"/>
      <c r="H57" s="26"/>
      <c r="I57" s="26"/>
    </row>
    <row r="58" spans="1:9" x14ac:dyDescent="0.3">
      <c r="A58" s="26"/>
      <c r="B58" s="26"/>
      <c r="C58" s="26"/>
      <c r="D58" s="26"/>
      <c r="E58" s="26"/>
      <c r="F58" s="26"/>
      <c r="G58" s="26"/>
      <c r="H58" s="26"/>
      <c r="I58" s="26"/>
    </row>
    <row r="59" spans="1:9" x14ac:dyDescent="0.3">
      <c r="A59" s="26"/>
      <c r="B59" s="26"/>
      <c r="C59" s="26"/>
      <c r="D59" s="26"/>
      <c r="E59" s="26"/>
      <c r="F59" s="26"/>
      <c r="G59" s="26"/>
      <c r="H59" s="26"/>
      <c r="I59" s="26"/>
    </row>
    <row r="60" spans="1:9" x14ac:dyDescent="0.3">
      <c r="A60" s="26"/>
      <c r="B60" s="26"/>
      <c r="C60" s="26"/>
      <c r="D60" s="26"/>
      <c r="E60" s="26"/>
      <c r="F60" s="26"/>
      <c r="G60" s="26"/>
      <c r="H60" s="26"/>
      <c r="I60" s="26"/>
    </row>
    <row r="61" spans="1:9" x14ac:dyDescent="0.3">
      <c r="A61" s="26"/>
      <c r="B61" s="26"/>
      <c r="C61" s="26"/>
      <c r="D61" s="26"/>
      <c r="E61" s="26"/>
      <c r="F61" s="26"/>
      <c r="G61" s="26"/>
      <c r="H61" s="26"/>
      <c r="I61" s="26"/>
    </row>
    <row r="62" spans="1:9" x14ac:dyDescent="0.3">
      <c r="A62" s="26"/>
      <c r="B62" s="26"/>
      <c r="C62" s="26"/>
      <c r="D62" s="26"/>
      <c r="E62" s="26"/>
      <c r="F62" s="26"/>
      <c r="G62" s="26"/>
      <c r="H62" s="26"/>
      <c r="I62" s="26"/>
    </row>
    <row r="63" spans="1:9" x14ac:dyDescent="0.3">
      <c r="A63" s="26"/>
      <c r="B63" s="26"/>
      <c r="C63" s="26"/>
      <c r="D63" s="26"/>
      <c r="E63" s="26"/>
      <c r="F63" s="26"/>
      <c r="G63" s="26"/>
      <c r="H63" s="26"/>
      <c r="I63" s="26"/>
    </row>
    <row r="64" spans="1:9" x14ac:dyDescent="0.3">
      <c r="A64" s="26"/>
      <c r="B64" s="26"/>
      <c r="C64" s="26"/>
      <c r="D64" s="26"/>
      <c r="E64" s="26"/>
      <c r="F64" s="26"/>
      <c r="G64" s="26"/>
      <c r="H64" s="26"/>
      <c r="I64" s="26"/>
    </row>
    <row r="65" spans="1:9" x14ac:dyDescent="0.3">
      <c r="A65" s="26"/>
      <c r="B65" s="26"/>
      <c r="C65" s="26"/>
      <c r="D65" s="26"/>
      <c r="E65" s="26"/>
      <c r="F65" s="26"/>
      <c r="G65" s="26"/>
      <c r="H65" s="26"/>
      <c r="I65" s="26"/>
    </row>
    <row r="66" spans="1:9" x14ac:dyDescent="0.3">
      <c r="A66" s="26"/>
      <c r="B66" s="26"/>
      <c r="C66" s="26"/>
      <c r="D66" s="26"/>
      <c r="E66" s="26"/>
      <c r="F66" s="26"/>
      <c r="G66" s="26"/>
      <c r="H66" s="26"/>
      <c r="I66" s="26"/>
    </row>
  </sheetData>
  <mergeCells count="11">
    <mergeCell ref="B5:H5"/>
    <mergeCell ref="H42:H43"/>
    <mergeCell ref="C10:E10"/>
    <mergeCell ref="H12:H36"/>
    <mergeCell ref="H38:H40"/>
    <mergeCell ref="B6:D6"/>
    <mergeCell ref="B50:H50"/>
    <mergeCell ref="H45:H48"/>
    <mergeCell ref="B37:H37"/>
    <mergeCell ref="B8:G8"/>
    <mergeCell ref="B9:G9"/>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workbookViewId="0"/>
  </sheetViews>
  <sheetFormatPr defaultRowHeight="14.4" x14ac:dyDescent="0.3"/>
  <cols>
    <col min="1" max="1" width="3.6640625" customWidth="1"/>
    <col min="2" max="2" width="14.33203125" customWidth="1"/>
    <col min="3" max="3" width="21.109375" customWidth="1"/>
    <col min="4" max="4" width="20.6640625" customWidth="1"/>
    <col min="5" max="5" width="16.33203125" customWidth="1"/>
    <col min="6" max="6" width="48.33203125" customWidth="1"/>
    <col min="7" max="7" width="35.33203125" customWidth="1"/>
  </cols>
  <sheetData>
    <row r="1" spans="1:7" ht="10.199999999999999" customHeight="1" x14ac:dyDescent="0.3"/>
    <row r="2" spans="1:7" ht="15.6" x14ac:dyDescent="0.3">
      <c r="B2" s="82" t="str">
        <f>+Přehled!B2</f>
        <v>ATLANTA SAFE a.s.</v>
      </c>
      <c r="D2" s="82"/>
      <c r="F2" s="295" t="s">
        <v>0</v>
      </c>
    </row>
    <row r="3" spans="1:7" ht="10.199999999999999" customHeight="1" x14ac:dyDescent="0.3"/>
    <row r="4" spans="1:7" ht="15.6" x14ac:dyDescent="0.3">
      <c r="B4" s="489" t="s">
        <v>306</v>
      </c>
      <c r="C4" s="490"/>
      <c r="D4" s="490"/>
      <c r="E4" s="490"/>
      <c r="F4" s="491"/>
      <c r="G4" s="75"/>
    </row>
    <row r="5" spans="1:7" ht="44.4" customHeight="1" x14ac:dyDescent="0.3">
      <c r="A5" s="46"/>
      <c r="B5" s="493" t="s">
        <v>307</v>
      </c>
      <c r="C5" s="493"/>
      <c r="D5" s="493"/>
      <c r="E5" s="493"/>
      <c r="F5" s="493"/>
      <c r="G5" s="46"/>
    </row>
    <row r="6" spans="1:7" ht="46.2" customHeight="1" x14ac:dyDescent="0.3">
      <c r="A6" s="46"/>
      <c r="B6" s="494" t="s">
        <v>308</v>
      </c>
      <c r="C6" s="494"/>
      <c r="D6" s="494"/>
      <c r="E6" s="494"/>
      <c r="F6" s="494"/>
      <c r="G6" s="46"/>
    </row>
    <row r="7" spans="1:7" ht="16.2" customHeight="1" x14ac:dyDescent="0.3">
      <c r="A7" s="46"/>
      <c r="B7" s="339" t="s">
        <v>309</v>
      </c>
      <c r="C7" s="66"/>
      <c r="D7" s="66"/>
      <c r="E7" s="66"/>
      <c r="F7" s="66"/>
      <c r="G7" s="46"/>
    </row>
    <row r="8" spans="1:7" ht="22.2" customHeight="1" x14ac:dyDescent="0.3">
      <c r="A8" s="46"/>
      <c r="B8" s="88"/>
      <c r="C8" s="46"/>
      <c r="D8" s="46"/>
      <c r="E8" s="46"/>
      <c r="F8" s="46"/>
      <c r="G8" s="46"/>
    </row>
    <row r="9" spans="1:7" ht="16.2" customHeight="1" x14ac:dyDescent="0.3">
      <c r="A9" s="46"/>
      <c r="B9" s="41" t="s">
        <v>70</v>
      </c>
      <c r="C9" s="63"/>
      <c r="D9" s="64"/>
      <c r="E9" s="64"/>
      <c r="F9" s="292">
        <f>'IF RM1'!D7</f>
        <v>44926</v>
      </c>
      <c r="G9" s="46"/>
    </row>
    <row r="10" spans="1:7" x14ac:dyDescent="0.3">
      <c r="A10" s="46"/>
      <c r="C10" s="46"/>
      <c r="D10" s="46"/>
      <c r="E10" s="46"/>
      <c r="F10" s="46"/>
      <c r="G10" s="46"/>
    </row>
    <row r="11" spans="1:7" ht="15" thickBot="1" x14ac:dyDescent="0.35">
      <c r="A11" s="46"/>
      <c r="B11" s="46"/>
      <c r="C11" s="46"/>
      <c r="D11" s="46"/>
      <c r="E11" s="46"/>
      <c r="F11" s="22"/>
      <c r="G11" s="46"/>
    </row>
    <row r="12" spans="1:7" ht="87" customHeight="1" x14ac:dyDescent="0.3">
      <c r="A12" s="46"/>
      <c r="B12" s="154" t="s">
        <v>310</v>
      </c>
      <c r="C12" s="155" t="s">
        <v>311</v>
      </c>
      <c r="D12" s="155" t="s">
        <v>312</v>
      </c>
      <c r="E12" s="348" t="s">
        <v>313</v>
      </c>
      <c r="F12" s="156" t="s">
        <v>314</v>
      </c>
      <c r="G12" s="46"/>
    </row>
    <row r="13" spans="1:7" ht="15" thickBot="1" x14ac:dyDescent="0.35">
      <c r="A13" s="46"/>
      <c r="B13" s="157" t="s">
        <v>71</v>
      </c>
      <c r="C13" s="158" t="s">
        <v>88</v>
      </c>
      <c r="D13" s="158" t="s">
        <v>159</v>
      </c>
      <c r="E13" s="158" t="s">
        <v>315</v>
      </c>
      <c r="F13" s="159" t="s">
        <v>316</v>
      </c>
      <c r="G13" s="46"/>
    </row>
    <row r="14" spans="1:7" ht="43.2" x14ac:dyDescent="0.3">
      <c r="A14" s="46"/>
      <c r="B14" s="264"/>
      <c r="C14" s="264"/>
      <c r="D14" s="264"/>
      <c r="E14" s="264"/>
      <c r="F14" s="525" t="s">
        <v>460</v>
      </c>
      <c r="G14" s="46"/>
    </row>
    <row r="15" spans="1:7" x14ac:dyDescent="0.3">
      <c r="A15" s="46"/>
      <c r="B15" s="265"/>
      <c r="C15" s="265"/>
      <c r="D15" s="265"/>
      <c r="E15" s="265"/>
      <c r="F15" s="265"/>
      <c r="G15" s="46"/>
    </row>
    <row r="16" spans="1:7" x14ac:dyDescent="0.3">
      <c r="A16" s="46"/>
      <c r="B16" s="265"/>
      <c r="C16" s="265"/>
      <c r="D16" s="265"/>
      <c r="E16" s="265"/>
      <c r="F16" s="265"/>
      <c r="G16" s="46"/>
    </row>
    <row r="17" spans="1:7" x14ac:dyDescent="0.3">
      <c r="A17" s="46"/>
      <c r="B17" s="265"/>
      <c r="C17" s="265"/>
      <c r="D17" s="265"/>
      <c r="E17" s="265"/>
      <c r="F17" s="265"/>
      <c r="G17" s="46"/>
    </row>
    <row r="18" spans="1:7" x14ac:dyDescent="0.3">
      <c r="A18" s="46"/>
      <c r="B18" s="46"/>
      <c r="C18" s="46"/>
      <c r="D18" s="46"/>
      <c r="E18" s="46"/>
      <c r="F18" s="46"/>
      <c r="G18" s="46"/>
    </row>
    <row r="19" spans="1:7" ht="37.200000000000003" customHeight="1" x14ac:dyDescent="0.3">
      <c r="A19" s="46"/>
      <c r="B19" s="495" t="s">
        <v>317</v>
      </c>
      <c r="C19" s="495"/>
      <c r="D19" s="495"/>
      <c r="E19" s="495"/>
      <c r="F19" s="495"/>
      <c r="G19" s="46"/>
    </row>
    <row r="20" spans="1:7" ht="15" customHeight="1" x14ac:dyDescent="0.3">
      <c r="A20" s="46"/>
      <c r="B20" s="1"/>
      <c r="C20" s="46"/>
      <c r="D20" s="46"/>
      <c r="E20" s="46"/>
      <c r="F20" s="46"/>
      <c r="G20" s="46"/>
    </row>
    <row r="21" spans="1:7" x14ac:dyDescent="0.3">
      <c r="A21" s="46"/>
      <c r="B21" s="19" t="s">
        <v>318</v>
      </c>
      <c r="C21" s="20"/>
      <c r="D21" s="20"/>
      <c r="E21" s="20"/>
      <c r="F21" s="20"/>
      <c r="G21" s="46"/>
    </row>
    <row r="22" spans="1:7" x14ac:dyDescent="0.3">
      <c r="A22" s="46"/>
      <c r="B22" s="20" t="s">
        <v>319</v>
      </c>
      <c r="C22" s="20"/>
      <c r="D22" s="20"/>
      <c r="E22" s="20"/>
      <c r="F22" s="20"/>
      <c r="G22" s="46"/>
    </row>
    <row r="23" spans="1:7" ht="32.4" customHeight="1" x14ac:dyDescent="0.3">
      <c r="A23" s="46"/>
      <c r="B23" s="20"/>
      <c r="C23" s="492" t="s">
        <v>320</v>
      </c>
      <c r="D23" s="492"/>
      <c r="E23" s="492"/>
      <c r="F23" s="492"/>
      <c r="G23" s="46"/>
    </row>
    <row r="24" spans="1:7" ht="33.6" customHeight="1" x14ac:dyDescent="0.3">
      <c r="A24" s="46"/>
      <c r="B24" s="20"/>
      <c r="C24" s="492" t="s">
        <v>321</v>
      </c>
      <c r="D24" s="492"/>
      <c r="E24" s="492"/>
      <c r="F24" s="492"/>
      <c r="G24" s="46"/>
    </row>
    <row r="25" spans="1:7" ht="31.2" customHeight="1" x14ac:dyDescent="0.3">
      <c r="A25" s="46"/>
      <c r="B25" s="492" t="s">
        <v>322</v>
      </c>
      <c r="C25" s="492"/>
      <c r="D25" s="492"/>
      <c r="E25" s="492"/>
      <c r="F25" s="492"/>
      <c r="G25" s="46"/>
    </row>
    <row r="26" spans="1:7" x14ac:dyDescent="0.3">
      <c r="A26" s="46"/>
      <c r="B26" s="46"/>
      <c r="C26" s="46"/>
      <c r="D26" s="46"/>
      <c r="E26" s="46"/>
      <c r="F26" s="46"/>
      <c r="G26" s="46"/>
    </row>
    <row r="27" spans="1:7" x14ac:dyDescent="0.3">
      <c r="A27" s="46"/>
      <c r="B27" s="46"/>
      <c r="C27" s="46"/>
      <c r="D27" s="46"/>
      <c r="E27" s="46"/>
      <c r="F27" s="46"/>
      <c r="G27" s="46"/>
    </row>
    <row r="28" spans="1:7" x14ac:dyDescent="0.3">
      <c r="A28" s="46"/>
      <c r="B28" s="46"/>
      <c r="C28" s="46"/>
      <c r="D28" s="46"/>
      <c r="E28" s="46"/>
      <c r="F28" s="46"/>
      <c r="G28" s="46"/>
    </row>
    <row r="29" spans="1:7" x14ac:dyDescent="0.3">
      <c r="A29" s="46"/>
      <c r="B29" s="46"/>
      <c r="C29" s="46"/>
      <c r="D29" s="46"/>
      <c r="E29" s="46"/>
      <c r="F29" s="46"/>
      <c r="G29" s="46"/>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9"/>
  <sheetViews>
    <sheetView showGridLines="0" workbookViewId="0"/>
  </sheetViews>
  <sheetFormatPr defaultColWidth="9.109375" defaultRowHeight="14.4" x14ac:dyDescent="0.3"/>
  <cols>
    <col min="1" max="1" width="3.6640625" style="13" customWidth="1"/>
    <col min="2" max="2" width="7.44140625" style="13" customWidth="1"/>
    <col min="3" max="3" width="82" style="13" customWidth="1"/>
    <col min="4" max="4" width="22.5546875" style="13" customWidth="1"/>
    <col min="5" max="5" width="17.88671875" style="13" customWidth="1"/>
    <col min="6" max="6" width="17.44140625" style="13" customWidth="1"/>
    <col min="7" max="7" width="15.6640625" style="13" customWidth="1"/>
    <col min="8" max="16384" width="9.109375" style="13"/>
  </cols>
  <sheetData>
    <row r="1" spans="1:7" ht="10.199999999999999" customHeight="1" x14ac:dyDescent="0.3">
      <c r="A1" s="26"/>
      <c r="B1" s="37"/>
      <c r="C1" s="37"/>
      <c r="D1" s="26"/>
      <c r="E1" s="26"/>
      <c r="F1" s="26"/>
      <c r="G1" s="26"/>
    </row>
    <row r="2" spans="1:7" ht="15.6" x14ac:dyDescent="0.3">
      <c r="A2" s="26"/>
      <c r="B2" s="82" t="str">
        <f>+Přehled!B2</f>
        <v>ATLANTA SAFE a.s.</v>
      </c>
      <c r="C2" s="37"/>
      <c r="D2" s="295" t="s">
        <v>0</v>
      </c>
      <c r="E2" s="26"/>
      <c r="F2" s="26"/>
      <c r="G2" s="26"/>
    </row>
    <row r="3" spans="1:7" ht="10.199999999999999" customHeight="1" x14ac:dyDescent="0.3">
      <c r="A3" s="26"/>
      <c r="B3" s="37"/>
      <c r="C3" s="37"/>
      <c r="D3" s="26"/>
      <c r="E3" s="26"/>
      <c r="F3" s="26"/>
      <c r="G3" s="26"/>
    </row>
    <row r="4" spans="1:7" ht="15.6" x14ac:dyDescent="0.3">
      <c r="A4" s="26"/>
      <c r="B4" s="497" t="s">
        <v>323</v>
      </c>
      <c r="C4" s="497"/>
      <c r="D4" s="497"/>
      <c r="E4" s="75"/>
      <c r="F4" s="26"/>
      <c r="G4" s="26"/>
    </row>
    <row r="5" spans="1:7" ht="49.2" customHeight="1" x14ac:dyDescent="0.3">
      <c r="A5" s="37"/>
      <c r="B5" s="493" t="s">
        <v>324</v>
      </c>
      <c r="C5" s="493"/>
      <c r="D5" s="493"/>
      <c r="E5" s="37"/>
      <c r="F5" s="26"/>
      <c r="G5" s="26"/>
    </row>
    <row r="6" spans="1:7" ht="46.95" customHeight="1" x14ac:dyDescent="0.3">
      <c r="A6" s="37"/>
      <c r="B6" s="494" t="s">
        <v>308</v>
      </c>
      <c r="C6" s="494"/>
      <c r="D6" s="494"/>
      <c r="E6" s="37"/>
      <c r="F6" s="26"/>
      <c r="G6" s="26"/>
    </row>
    <row r="7" spans="1:7" ht="24" customHeight="1" x14ac:dyDescent="0.3">
      <c r="A7" s="37"/>
      <c r="B7" s="88"/>
      <c r="C7" s="37"/>
      <c r="D7" s="37"/>
      <c r="E7" s="37"/>
      <c r="F7" s="26"/>
      <c r="G7" s="26"/>
    </row>
    <row r="8" spans="1:7" x14ac:dyDescent="0.3">
      <c r="A8" s="37"/>
      <c r="B8" s="41" t="s">
        <v>70</v>
      </c>
      <c r="C8" s="63"/>
      <c r="D8" s="292">
        <f>'IF RM1'!D7</f>
        <v>44926</v>
      </c>
      <c r="E8" s="37"/>
      <c r="F8" s="26"/>
      <c r="G8" s="26"/>
    </row>
    <row r="9" spans="1:7" x14ac:dyDescent="0.3">
      <c r="A9" s="26"/>
      <c r="B9" s="26"/>
      <c r="C9" s="55"/>
      <c r="D9" s="26"/>
      <c r="E9" s="26"/>
      <c r="F9" s="26"/>
      <c r="G9" s="26"/>
    </row>
    <row r="10" spans="1:7" x14ac:dyDescent="0.3">
      <c r="A10" s="26"/>
      <c r="B10" s="496" t="s">
        <v>325</v>
      </c>
      <c r="C10" s="496"/>
      <c r="D10" s="496"/>
      <c r="E10" s="26"/>
      <c r="F10" s="26"/>
      <c r="G10" s="26"/>
    </row>
    <row r="11" spans="1:7" ht="15" thickBot="1" x14ac:dyDescent="0.35">
      <c r="A11" s="26"/>
      <c r="B11" s="26"/>
      <c r="C11" s="26"/>
      <c r="D11" s="26"/>
      <c r="E11" s="26"/>
      <c r="F11" s="26"/>
      <c r="G11" s="26"/>
    </row>
    <row r="12" spans="1:7" ht="15" thickBot="1" x14ac:dyDescent="0.35">
      <c r="A12" s="26"/>
      <c r="B12" s="160" t="s">
        <v>326</v>
      </c>
      <c r="C12" s="161" t="s">
        <v>225</v>
      </c>
      <c r="D12" s="162" t="s">
        <v>327</v>
      </c>
      <c r="E12" s="26"/>
      <c r="F12" s="26"/>
      <c r="G12" s="26"/>
    </row>
    <row r="13" spans="1:7" ht="86.4" x14ac:dyDescent="0.3">
      <c r="A13" s="26"/>
      <c r="B13" s="266">
        <v>1</v>
      </c>
      <c r="C13" s="269" t="s">
        <v>328</v>
      </c>
      <c r="D13" s="530" t="s">
        <v>460</v>
      </c>
      <c r="E13" s="26"/>
      <c r="F13" s="26"/>
      <c r="G13" s="26"/>
    </row>
    <row r="14" spans="1:7" x14ac:dyDescent="0.3">
      <c r="A14" s="26"/>
      <c r="B14" s="267">
        <v>2</v>
      </c>
      <c r="C14" s="270" t="s">
        <v>329</v>
      </c>
      <c r="D14" s="173"/>
      <c r="E14" s="26"/>
      <c r="F14" s="26"/>
      <c r="G14" s="26"/>
    </row>
    <row r="15" spans="1:7" ht="28.8" x14ac:dyDescent="0.3">
      <c r="A15" s="26"/>
      <c r="B15" s="267">
        <v>3</v>
      </c>
      <c r="C15" s="271" t="s">
        <v>330</v>
      </c>
      <c r="D15" s="173"/>
      <c r="E15" s="26"/>
      <c r="F15" s="26"/>
      <c r="G15" s="26"/>
    </row>
    <row r="16" spans="1:7" x14ac:dyDescent="0.3">
      <c r="A16" s="26"/>
      <c r="B16" s="267">
        <v>4</v>
      </c>
      <c r="C16" s="272" t="s">
        <v>331</v>
      </c>
      <c r="D16" s="273" t="s">
        <v>332</v>
      </c>
      <c r="E16" s="26"/>
      <c r="F16" s="26"/>
      <c r="G16" s="26"/>
    </row>
    <row r="17" spans="1:7" x14ac:dyDescent="0.3">
      <c r="A17" s="26"/>
      <c r="B17" s="267">
        <v>5</v>
      </c>
      <c r="C17" s="272" t="s">
        <v>333</v>
      </c>
      <c r="D17" s="173"/>
      <c r="E17" s="26"/>
      <c r="F17" s="26"/>
      <c r="G17" s="26"/>
    </row>
    <row r="18" spans="1:7" x14ac:dyDescent="0.3">
      <c r="A18" s="26"/>
      <c r="B18" s="267">
        <v>6</v>
      </c>
      <c r="C18" s="272" t="s">
        <v>334</v>
      </c>
      <c r="D18" s="173"/>
      <c r="E18" s="26"/>
      <c r="F18" s="26"/>
      <c r="G18" s="26"/>
    </row>
    <row r="19" spans="1:7" ht="28.8" x14ac:dyDescent="0.3">
      <c r="A19" s="26"/>
      <c r="B19" s="267">
        <v>7</v>
      </c>
      <c r="C19" s="272" t="s">
        <v>335</v>
      </c>
      <c r="D19" s="273" t="s">
        <v>332</v>
      </c>
      <c r="E19" s="26"/>
      <c r="F19" s="26"/>
      <c r="G19" s="26"/>
    </row>
    <row r="20" spans="1:7" ht="15" thickBot="1" x14ac:dyDescent="0.35">
      <c r="A20" s="26"/>
      <c r="B20" s="268">
        <v>8</v>
      </c>
      <c r="C20" s="274" t="s">
        <v>336</v>
      </c>
      <c r="D20" s="176"/>
      <c r="E20" s="26"/>
      <c r="F20" s="26"/>
      <c r="G20" s="26"/>
    </row>
    <row r="21" spans="1:7" x14ac:dyDescent="0.3">
      <c r="A21" s="26"/>
      <c r="B21" s="67"/>
      <c r="C21" s="67"/>
      <c r="D21" s="68"/>
      <c r="E21" s="26"/>
      <c r="F21" s="26"/>
      <c r="G21" s="26"/>
    </row>
    <row r="22" spans="1:7" x14ac:dyDescent="0.3">
      <c r="A22" s="26"/>
      <c r="B22" s="67"/>
      <c r="C22" s="67"/>
      <c r="D22" s="68"/>
      <c r="E22" s="26"/>
      <c r="F22" s="26"/>
      <c r="G22" s="26"/>
    </row>
    <row r="23" spans="1:7" x14ac:dyDescent="0.3">
      <c r="A23" s="26"/>
      <c r="B23" s="67"/>
      <c r="C23" s="67"/>
      <c r="D23" s="68"/>
      <c r="E23" s="26"/>
      <c r="F23" s="26"/>
      <c r="G23" s="26"/>
    </row>
    <row r="24" spans="1:7" x14ac:dyDescent="0.3">
      <c r="A24" s="26"/>
      <c r="B24" s="496" t="s">
        <v>337</v>
      </c>
      <c r="C24" s="496"/>
      <c r="D24" s="496"/>
      <c r="E24" s="496"/>
      <c r="F24" s="26"/>
      <c r="G24" s="26"/>
    </row>
    <row r="25" spans="1:7" ht="15" thickBot="1" x14ac:dyDescent="0.35">
      <c r="A25" s="26"/>
      <c r="B25" s="26"/>
      <c r="C25" s="26"/>
      <c r="D25" s="26"/>
      <c r="E25" s="26"/>
      <c r="F25" s="26"/>
      <c r="G25" s="26"/>
    </row>
    <row r="26" spans="1:7" ht="15" thickBot="1" x14ac:dyDescent="0.35">
      <c r="A26" s="26"/>
      <c r="B26" s="160" t="s">
        <v>326</v>
      </c>
      <c r="C26" s="161" t="s">
        <v>225</v>
      </c>
      <c r="D26" s="163" t="s">
        <v>338</v>
      </c>
      <c r="E26" s="162" t="s">
        <v>339</v>
      </c>
      <c r="F26" s="26"/>
      <c r="G26" s="26"/>
    </row>
    <row r="27" spans="1:7" ht="15" thickBot="1" x14ac:dyDescent="0.35">
      <c r="A27" s="26"/>
      <c r="B27" s="275">
        <v>1</v>
      </c>
      <c r="C27" s="276" t="s">
        <v>340</v>
      </c>
      <c r="D27" s="277"/>
      <c r="E27" s="278"/>
      <c r="F27" s="26"/>
      <c r="G27" s="26"/>
    </row>
    <row r="28" spans="1:7" ht="86.4" x14ac:dyDescent="0.3">
      <c r="A28" s="26"/>
      <c r="B28" s="279">
        <v>2</v>
      </c>
      <c r="C28" s="280" t="s">
        <v>341</v>
      </c>
      <c r="D28" s="531" t="s">
        <v>460</v>
      </c>
      <c r="E28" s="418"/>
      <c r="F28" s="26"/>
      <c r="G28" s="26"/>
    </row>
    <row r="29" spans="1:7" x14ac:dyDescent="0.3">
      <c r="A29" s="26"/>
      <c r="B29" s="279">
        <v>3</v>
      </c>
      <c r="C29" s="281" t="s">
        <v>342</v>
      </c>
      <c r="D29" s="54"/>
      <c r="E29" s="173"/>
      <c r="F29" s="26"/>
      <c r="G29" s="26"/>
    </row>
    <row r="30" spans="1:7" x14ac:dyDescent="0.3">
      <c r="A30" s="26"/>
      <c r="B30" s="279">
        <v>4</v>
      </c>
      <c r="C30" s="281" t="s">
        <v>343</v>
      </c>
      <c r="D30" s="54"/>
      <c r="E30" s="173"/>
      <c r="F30" s="26"/>
      <c r="G30" s="26"/>
    </row>
    <row r="31" spans="1:7" ht="15" thickBot="1" x14ac:dyDescent="0.35">
      <c r="A31" s="26"/>
      <c r="B31" s="282">
        <v>5</v>
      </c>
      <c r="C31" s="283" t="s">
        <v>344</v>
      </c>
      <c r="D31" s="175"/>
      <c r="E31" s="176"/>
      <c r="F31" s="26"/>
      <c r="G31" s="26"/>
    </row>
    <row r="32" spans="1:7" x14ac:dyDescent="0.3">
      <c r="A32" s="26"/>
      <c r="B32" s="26"/>
      <c r="C32" s="26"/>
      <c r="D32" s="26"/>
      <c r="E32" s="26"/>
      <c r="F32" s="26"/>
      <c r="G32" s="26"/>
    </row>
    <row r="33" spans="1:7" x14ac:dyDescent="0.3">
      <c r="A33" s="26"/>
      <c r="B33" s="26"/>
      <c r="C33" s="26"/>
      <c r="D33" s="26"/>
      <c r="E33" s="26"/>
      <c r="F33" s="26"/>
      <c r="G33" s="26"/>
    </row>
    <row r="34" spans="1:7" x14ac:dyDescent="0.3">
      <c r="A34" s="26"/>
      <c r="B34" s="26"/>
      <c r="C34" s="26"/>
      <c r="D34" s="26"/>
      <c r="E34" s="26"/>
      <c r="F34" s="26"/>
      <c r="G34" s="26"/>
    </row>
    <row r="35" spans="1:7" x14ac:dyDescent="0.3">
      <c r="A35" s="26"/>
      <c r="B35" s="496" t="s">
        <v>345</v>
      </c>
      <c r="C35" s="496"/>
      <c r="D35" s="496"/>
      <c r="E35" s="26"/>
      <c r="F35" s="26"/>
      <c r="G35" s="26"/>
    </row>
    <row r="36" spans="1:7" ht="15" thickBot="1" x14ac:dyDescent="0.35">
      <c r="A36" s="26"/>
      <c r="B36" s="26"/>
      <c r="C36" s="26"/>
      <c r="D36" s="26"/>
      <c r="E36" s="26"/>
      <c r="F36" s="26"/>
      <c r="G36" s="26"/>
    </row>
    <row r="37" spans="1:7" ht="15" thickBot="1" x14ac:dyDescent="0.35">
      <c r="A37" s="26"/>
      <c r="B37" s="160" t="s">
        <v>326</v>
      </c>
      <c r="C37" s="161" t="s">
        <v>225</v>
      </c>
      <c r="D37" s="162" t="s">
        <v>327</v>
      </c>
      <c r="E37" s="26"/>
      <c r="F37" s="26"/>
      <c r="G37" s="26"/>
    </row>
    <row r="38" spans="1:7" ht="86.4" x14ac:dyDescent="0.3">
      <c r="A38" s="26"/>
      <c r="B38" s="275">
        <v>1</v>
      </c>
      <c r="C38" s="276" t="s">
        <v>346</v>
      </c>
      <c r="D38" s="530" t="s">
        <v>460</v>
      </c>
      <c r="E38" s="26"/>
      <c r="F38" s="26"/>
      <c r="G38" s="26"/>
    </row>
    <row r="39" spans="1:7" x14ac:dyDescent="0.3">
      <c r="A39" s="26"/>
      <c r="B39" s="279">
        <v>2</v>
      </c>
      <c r="C39" s="284" t="s">
        <v>347</v>
      </c>
      <c r="D39" s="173"/>
      <c r="E39" s="26"/>
      <c r="F39" s="26"/>
      <c r="G39" s="26"/>
    </row>
    <row r="40" spans="1:7" ht="28.8" x14ac:dyDescent="0.3">
      <c r="A40" s="26"/>
      <c r="B40" s="279">
        <v>3</v>
      </c>
      <c r="C40" s="284" t="s">
        <v>348</v>
      </c>
      <c r="D40" s="173"/>
      <c r="E40" s="26"/>
      <c r="F40" s="26"/>
      <c r="G40" s="26"/>
    </row>
    <row r="41" spans="1:7" x14ac:dyDescent="0.3">
      <c r="A41" s="26"/>
      <c r="B41" s="279">
        <v>4</v>
      </c>
      <c r="C41" s="284" t="s">
        <v>349</v>
      </c>
      <c r="D41" s="173"/>
      <c r="E41" s="26"/>
      <c r="F41" s="26"/>
      <c r="G41" s="26"/>
    </row>
    <row r="42" spans="1:7" x14ac:dyDescent="0.3">
      <c r="A42" s="26"/>
      <c r="B42" s="279">
        <v>5</v>
      </c>
      <c r="C42" s="284" t="s">
        <v>350</v>
      </c>
      <c r="D42" s="173"/>
      <c r="E42" s="26"/>
      <c r="F42" s="26"/>
      <c r="G42" s="26"/>
    </row>
    <row r="43" spans="1:7" ht="15" thickBot="1" x14ac:dyDescent="0.35">
      <c r="A43" s="26"/>
      <c r="B43" s="282">
        <v>6</v>
      </c>
      <c r="C43" s="285" t="s">
        <v>351</v>
      </c>
      <c r="D43" s="176"/>
      <c r="E43" s="26"/>
      <c r="F43" s="26"/>
      <c r="G43" s="26"/>
    </row>
    <row r="44" spans="1:7" x14ac:dyDescent="0.3">
      <c r="A44" s="26"/>
      <c r="B44" s="69"/>
      <c r="C44" s="69"/>
      <c r="D44" s="68"/>
      <c r="E44" s="26"/>
      <c r="F44" s="26"/>
      <c r="G44" s="26"/>
    </row>
    <row r="45" spans="1:7" x14ac:dyDescent="0.3">
      <c r="A45" s="26"/>
      <c r="B45" s="69"/>
      <c r="C45" s="69"/>
      <c r="D45" s="68"/>
      <c r="E45" s="26"/>
      <c r="F45" s="26"/>
      <c r="G45" s="26"/>
    </row>
    <row r="46" spans="1:7" x14ac:dyDescent="0.3">
      <c r="A46" s="26"/>
      <c r="B46" s="69"/>
      <c r="C46" s="69"/>
      <c r="D46" s="68"/>
      <c r="E46" s="26"/>
      <c r="F46" s="26"/>
      <c r="G46" s="26"/>
    </row>
    <row r="47" spans="1:7" x14ac:dyDescent="0.3">
      <c r="A47" s="26"/>
      <c r="B47" s="496" t="s">
        <v>352</v>
      </c>
      <c r="C47" s="496"/>
      <c r="D47" s="496"/>
      <c r="E47" s="496"/>
      <c r="F47" s="496"/>
      <c r="G47" s="496"/>
    </row>
    <row r="48" spans="1:7" ht="15" thickBot="1" x14ac:dyDescent="0.35">
      <c r="A48" s="26"/>
      <c r="B48" s="69"/>
      <c r="C48" s="69"/>
      <c r="D48" s="68"/>
      <c r="E48" s="26"/>
      <c r="F48" s="26"/>
      <c r="G48" s="26"/>
    </row>
    <row r="49" spans="1:7" ht="15" thickBot="1" x14ac:dyDescent="0.35">
      <c r="A49" s="26"/>
      <c r="B49" s="160" t="s">
        <v>326</v>
      </c>
      <c r="C49" s="161" t="s">
        <v>225</v>
      </c>
      <c r="D49" s="163" t="s">
        <v>353</v>
      </c>
      <c r="E49" s="163" t="s">
        <v>354</v>
      </c>
      <c r="F49" s="163" t="s">
        <v>355</v>
      </c>
      <c r="G49" s="162" t="s">
        <v>356</v>
      </c>
    </row>
    <row r="50" spans="1:7" ht="86.4" x14ac:dyDescent="0.3">
      <c r="A50" s="26"/>
      <c r="B50" s="275">
        <v>1</v>
      </c>
      <c r="C50" s="276" t="s">
        <v>357</v>
      </c>
      <c r="D50" s="531" t="s">
        <v>460</v>
      </c>
      <c r="E50" s="419"/>
      <c r="F50" s="170"/>
      <c r="G50" s="171"/>
    </row>
    <row r="51" spans="1:7" x14ac:dyDescent="0.3">
      <c r="A51" s="26"/>
      <c r="B51" s="279">
        <v>2</v>
      </c>
      <c r="C51" s="281" t="s">
        <v>358</v>
      </c>
      <c r="D51" s="54"/>
      <c r="E51" s="54"/>
      <c r="F51" s="54"/>
      <c r="G51" s="173"/>
    </row>
    <row r="52" spans="1:7" x14ac:dyDescent="0.3">
      <c r="A52" s="26"/>
      <c r="B52" s="279">
        <v>3</v>
      </c>
      <c r="C52" s="281" t="s">
        <v>359</v>
      </c>
      <c r="D52" s="54"/>
      <c r="E52" s="54"/>
      <c r="F52" s="54"/>
      <c r="G52" s="173"/>
    </row>
    <row r="53" spans="1:7" x14ac:dyDescent="0.3">
      <c r="A53" s="26"/>
      <c r="B53" s="279">
        <v>4</v>
      </c>
      <c r="C53" s="281" t="s">
        <v>360</v>
      </c>
      <c r="D53" s="54"/>
      <c r="E53" s="54"/>
      <c r="F53" s="54"/>
      <c r="G53" s="173"/>
    </row>
    <row r="54" spans="1:7" x14ac:dyDescent="0.3">
      <c r="A54" s="26"/>
      <c r="B54" s="279">
        <v>5</v>
      </c>
      <c r="C54" s="281" t="s">
        <v>361</v>
      </c>
      <c r="D54" s="54"/>
      <c r="E54" s="54"/>
      <c r="F54" s="54"/>
      <c r="G54" s="173"/>
    </row>
    <row r="55" spans="1:7" x14ac:dyDescent="0.3">
      <c r="A55" s="26"/>
      <c r="B55" s="279">
        <v>6</v>
      </c>
      <c r="C55" s="281" t="s">
        <v>362</v>
      </c>
      <c r="D55" s="54"/>
      <c r="E55" s="54"/>
      <c r="F55" s="54"/>
      <c r="G55" s="173"/>
    </row>
    <row r="56" spans="1:7" x14ac:dyDescent="0.3">
      <c r="A56" s="26"/>
      <c r="B56" s="286">
        <v>7</v>
      </c>
      <c r="C56" s="281" t="s">
        <v>363</v>
      </c>
      <c r="D56" s="54"/>
      <c r="E56" s="54"/>
      <c r="F56" s="54"/>
      <c r="G56" s="173"/>
    </row>
    <row r="57" spans="1:7" ht="15" thickBot="1" x14ac:dyDescent="0.35">
      <c r="A57" s="26"/>
      <c r="B57" s="287">
        <v>8</v>
      </c>
      <c r="C57" s="288" t="s">
        <v>364</v>
      </c>
      <c r="D57" s="175"/>
      <c r="E57" s="175"/>
      <c r="F57" s="175"/>
      <c r="G57" s="176"/>
    </row>
    <row r="58" spans="1:7" x14ac:dyDescent="0.3">
      <c r="A58" s="26"/>
      <c r="B58" s="26"/>
      <c r="C58" s="26"/>
      <c r="D58" s="26"/>
      <c r="E58" s="26"/>
      <c r="F58" s="26"/>
      <c r="G58" s="26"/>
    </row>
    <row r="59" spans="1:7" x14ac:dyDescent="0.3">
      <c r="A59" s="26"/>
      <c r="B59" s="26"/>
      <c r="C59" s="26"/>
      <c r="D59" s="26"/>
      <c r="E59" s="26"/>
      <c r="F59" s="26"/>
      <c r="G59" s="26"/>
    </row>
    <row r="60" spans="1:7" x14ac:dyDescent="0.3">
      <c r="A60" s="26"/>
      <c r="B60" s="26"/>
      <c r="C60" s="26"/>
      <c r="D60" s="26"/>
      <c r="E60" s="26"/>
      <c r="F60" s="26"/>
      <c r="G60" s="26"/>
    </row>
    <row r="61" spans="1:7" x14ac:dyDescent="0.3">
      <c r="A61" s="26"/>
      <c r="B61" s="496" t="s">
        <v>365</v>
      </c>
      <c r="C61" s="496"/>
      <c r="D61" s="496"/>
      <c r="E61" s="26"/>
      <c r="F61" s="26"/>
      <c r="G61" s="26"/>
    </row>
    <row r="62" spans="1:7" ht="15" thickBot="1" x14ac:dyDescent="0.35">
      <c r="A62" s="26"/>
      <c r="B62" s="26"/>
      <c r="C62" s="26"/>
      <c r="D62" s="26"/>
      <c r="E62" s="26"/>
      <c r="F62" s="26"/>
      <c r="G62" s="26"/>
    </row>
    <row r="63" spans="1:7" ht="15" thickBot="1" x14ac:dyDescent="0.35">
      <c r="A63" s="26"/>
      <c r="B63" s="160" t="s">
        <v>326</v>
      </c>
      <c r="C63" s="161" t="s">
        <v>225</v>
      </c>
      <c r="D63" s="162" t="s">
        <v>327</v>
      </c>
      <c r="E63" s="26"/>
      <c r="F63" s="26"/>
      <c r="G63" s="26"/>
    </row>
    <row r="64" spans="1:7" ht="86.4" x14ac:dyDescent="0.3">
      <c r="A64" s="26"/>
      <c r="B64" s="275">
        <v>1</v>
      </c>
      <c r="C64" s="276" t="s">
        <v>366</v>
      </c>
      <c r="D64" s="530" t="s">
        <v>460</v>
      </c>
      <c r="E64" s="26"/>
      <c r="F64" s="26"/>
      <c r="G64" s="26"/>
    </row>
    <row r="65" spans="1:7" ht="15" thickBot="1" x14ac:dyDescent="0.35">
      <c r="A65" s="26"/>
      <c r="B65" s="287">
        <v>2</v>
      </c>
      <c r="C65" s="283" t="s">
        <v>367</v>
      </c>
      <c r="D65" s="176"/>
      <c r="E65" s="26"/>
      <c r="F65" s="26"/>
      <c r="G65" s="26"/>
    </row>
    <row r="66" spans="1:7" ht="24" customHeight="1" x14ac:dyDescent="0.3">
      <c r="A66" s="26"/>
      <c r="B66" s="26"/>
      <c r="C66" s="26"/>
      <c r="D66" s="26"/>
      <c r="E66" s="26"/>
      <c r="F66" s="26"/>
      <c r="G66" s="26"/>
    </row>
    <row r="67" spans="1:7" ht="32.4" customHeight="1" x14ac:dyDescent="0.3">
      <c r="A67" s="26"/>
      <c r="B67" s="498" t="s">
        <v>317</v>
      </c>
      <c r="C67" s="498"/>
      <c r="D67" s="498"/>
      <c r="E67" s="26"/>
      <c r="F67" s="26"/>
      <c r="G67" s="26"/>
    </row>
    <row r="68" spans="1:7" x14ac:dyDescent="0.3">
      <c r="A68" s="26"/>
      <c r="B68" s="26"/>
      <c r="C68" s="26"/>
      <c r="D68" s="26"/>
      <c r="E68" s="26"/>
      <c r="F68" s="26"/>
      <c r="G68" s="26"/>
    </row>
    <row r="69" spans="1:7" x14ac:dyDescent="0.3">
      <c r="A69" s="26"/>
      <c r="B69" s="19" t="s">
        <v>318</v>
      </c>
      <c r="C69" s="20"/>
      <c r="D69" s="20"/>
      <c r="E69" s="20"/>
      <c r="F69" s="20"/>
      <c r="G69" s="26"/>
    </row>
    <row r="70" spans="1:7" x14ac:dyDescent="0.3">
      <c r="A70" s="26"/>
      <c r="B70" s="20" t="s">
        <v>319</v>
      </c>
      <c r="C70" s="20"/>
      <c r="D70" s="20"/>
      <c r="E70" s="20"/>
      <c r="F70" s="20"/>
      <c r="G70" s="26"/>
    </row>
    <row r="71" spans="1:7" ht="27.6" customHeight="1" x14ac:dyDescent="0.3">
      <c r="A71" s="26"/>
      <c r="B71" s="20"/>
      <c r="C71" s="492" t="s">
        <v>320</v>
      </c>
      <c r="D71" s="492"/>
      <c r="E71" s="52"/>
      <c r="F71" s="52"/>
      <c r="G71" s="26"/>
    </row>
    <row r="72" spans="1:7" ht="31.2" customHeight="1" x14ac:dyDescent="0.3">
      <c r="A72" s="26"/>
      <c r="B72" s="20"/>
      <c r="C72" s="492" t="s">
        <v>321</v>
      </c>
      <c r="D72" s="492"/>
      <c r="E72" s="52"/>
      <c r="F72" s="52"/>
      <c r="G72" s="26"/>
    </row>
    <row r="73" spans="1:7" ht="33.6" customHeight="1" x14ac:dyDescent="0.3">
      <c r="A73" s="26"/>
      <c r="B73" s="492" t="s">
        <v>322</v>
      </c>
      <c r="C73" s="492"/>
      <c r="D73" s="492"/>
      <c r="E73" s="52"/>
      <c r="F73" s="52"/>
      <c r="G73" s="26"/>
    </row>
    <row r="74" spans="1:7" x14ac:dyDescent="0.3">
      <c r="A74" s="26"/>
      <c r="B74" s="26"/>
      <c r="C74" s="26"/>
      <c r="D74" s="26"/>
      <c r="E74" s="26"/>
      <c r="F74" s="26"/>
      <c r="G74" s="26"/>
    </row>
    <row r="75" spans="1:7" x14ac:dyDescent="0.3">
      <c r="A75" s="26"/>
      <c r="B75" s="26"/>
      <c r="C75" s="26"/>
      <c r="D75" s="26"/>
      <c r="E75" s="26"/>
      <c r="F75" s="26"/>
      <c r="G75" s="26"/>
    </row>
    <row r="76" spans="1:7" x14ac:dyDescent="0.3">
      <c r="A76" s="26"/>
      <c r="B76" s="26"/>
      <c r="C76" s="26"/>
      <c r="D76" s="26"/>
      <c r="E76" s="26"/>
      <c r="F76" s="26"/>
      <c r="G76" s="26"/>
    </row>
    <row r="77" spans="1:7" x14ac:dyDescent="0.3">
      <c r="A77" s="26"/>
      <c r="B77" s="26"/>
      <c r="C77" s="26"/>
      <c r="D77" s="26"/>
      <c r="E77" s="26"/>
      <c r="F77" s="26"/>
      <c r="G77" s="26"/>
    </row>
    <row r="78" spans="1:7" x14ac:dyDescent="0.3">
      <c r="A78" s="26"/>
      <c r="B78" s="26"/>
      <c r="C78" s="26"/>
      <c r="D78" s="26"/>
      <c r="E78" s="26"/>
      <c r="F78" s="26"/>
      <c r="G78" s="26"/>
    </row>
    <row r="79" spans="1:7" x14ac:dyDescent="0.3">
      <c r="A79" s="26"/>
      <c r="B79" s="26"/>
      <c r="C79" s="26"/>
      <c r="D79" s="26"/>
      <c r="E79" s="26"/>
      <c r="F79" s="26"/>
      <c r="G79" s="26"/>
    </row>
    <row r="80" spans="1:7" x14ac:dyDescent="0.3">
      <c r="A80" s="26"/>
      <c r="B80" s="26"/>
      <c r="C80" s="26"/>
      <c r="D80" s="26"/>
      <c r="E80" s="26"/>
      <c r="F80" s="26"/>
      <c r="G80" s="26"/>
    </row>
    <row r="81" spans="1:7" x14ac:dyDescent="0.3">
      <c r="A81" s="26"/>
      <c r="B81" s="26"/>
      <c r="C81" s="26"/>
      <c r="D81" s="26"/>
      <c r="E81" s="26"/>
      <c r="F81" s="26"/>
      <c r="G81" s="26"/>
    </row>
    <row r="82" spans="1:7" x14ac:dyDescent="0.3">
      <c r="A82" s="26"/>
      <c r="B82" s="26"/>
      <c r="C82" s="26"/>
      <c r="D82" s="26"/>
      <c r="E82" s="26"/>
      <c r="F82" s="26"/>
      <c r="G82" s="26"/>
    </row>
    <row r="83" spans="1:7" x14ac:dyDescent="0.3">
      <c r="A83" s="26"/>
      <c r="B83" s="26"/>
      <c r="C83" s="26"/>
      <c r="D83" s="26"/>
      <c r="E83" s="26"/>
      <c r="F83" s="26"/>
      <c r="G83" s="26"/>
    </row>
    <row r="84" spans="1:7" x14ac:dyDescent="0.3">
      <c r="A84" s="26"/>
      <c r="B84" s="26"/>
      <c r="C84" s="26"/>
      <c r="D84" s="26"/>
      <c r="E84" s="26"/>
      <c r="F84" s="26"/>
      <c r="G84" s="26"/>
    </row>
    <row r="85" spans="1:7" x14ac:dyDescent="0.3">
      <c r="A85" s="26"/>
      <c r="B85" s="26"/>
      <c r="C85" s="26"/>
      <c r="D85" s="26"/>
      <c r="E85" s="26"/>
      <c r="F85" s="26"/>
      <c r="G85" s="26"/>
    </row>
    <row r="86" spans="1:7" x14ac:dyDescent="0.3">
      <c r="A86" s="26"/>
      <c r="B86" s="26"/>
      <c r="C86" s="26"/>
      <c r="D86" s="26"/>
      <c r="E86" s="26"/>
      <c r="F86" s="26"/>
      <c r="G86" s="26"/>
    </row>
    <row r="87" spans="1:7" x14ac:dyDescent="0.3">
      <c r="A87" s="26"/>
      <c r="B87" s="26"/>
      <c r="C87" s="26"/>
      <c r="D87" s="26"/>
      <c r="E87" s="26"/>
      <c r="F87" s="26"/>
      <c r="G87" s="26"/>
    </row>
    <row r="88" spans="1:7" x14ac:dyDescent="0.3">
      <c r="A88" s="26"/>
      <c r="B88" s="26"/>
      <c r="C88" s="26"/>
      <c r="D88" s="26"/>
      <c r="E88" s="26"/>
      <c r="F88" s="26"/>
      <c r="G88" s="26"/>
    </row>
    <row r="89" spans="1:7" x14ac:dyDescent="0.3">
      <c r="A89" s="26"/>
      <c r="B89" s="26"/>
      <c r="C89" s="26"/>
      <c r="D89" s="26"/>
      <c r="E89" s="26"/>
      <c r="F89" s="26"/>
      <c r="G89" s="26"/>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2"/>
  <sheetViews>
    <sheetView showGridLines="0" workbookViewId="0"/>
  </sheetViews>
  <sheetFormatPr defaultColWidth="9.109375" defaultRowHeight="14.4" x14ac:dyDescent="0.3"/>
  <cols>
    <col min="1" max="1" width="3.6640625" style="56" customWidth="1"/>
    <col min="2" max="2" width="23" style="56" customWidth="1"/>
    <col min="3" max="3" width="27.109375" style="56" customWidth="1"/>
    <col min="4" max="4" width="25.44140625" style="56" customWidth="1"/>
    <col min="5" max="5" width="36.109375" style="56" customWidth="1"/>
    <col min="6" max="6" width="44.6640625" style="56" customWidth="1"/>
    <col min="7" max="7" width="19.5546875" style="56" customWidth="1"/>
    <col min="8" max="16384" width="9.109375" style="56"/>
  </cols>
  <sheetData>
    <row r="1" spans="2:8" ht="10.199999999999999" customHeight="1" x14ac:dyDescent="0.3">
      <c r="B1" s="17"/>
      <c r="C1" s="18"/>
    </row>
    <row r="2" spans="2:8" ht="15.6" x14ac:dyDescent="0.3">
      <c r="B2" s="82" t="str">
        <f>+Přehled!B2</f>
        <v>ATLANTA SAFE a.s.</v>
      </c>
      <c r="C2" s="18"/>
      <c r="D2" s="82"/>
      <c r="F2" s="295" t="s">
        <v>0</v>
      </c>
    </row>
    <row r="3" spans="2:8" ht="10.199999999999999" customHeight="1" x14ac:dyDescent="0.3">
      <c r="B3" s="17"/>
      <c r="C3" s="18"/>
    </row>
    <row r="4" spans="2:8" ht="15.6" x14ac:dyDescent="0.3">
      <c r="B4" s="499" t="s">
        <v>368</v>
      </c>
      <c r="C4" s="500"/>
      <c r="D4" s="500"/>
      <c r="E4" s="500"/>
      <c r="F4" s="501"/>
    </row>
    <row r="5" spans="2:8" ht="37.950000000000003" customHeight="1" x14ac:dyDescent="0.3">
      <c r="B5" s="505" t="s">
        <v>369</v>
      </c>
      <c r="C5" s="505"/>
      <c r="D5" s="505"/>
      <c r="E5" s="505"/>
      <c r="F5" s="505"/>
      <c r="G5" s="70"/>
      <c r="H5" s="70"/>
    </row>
    <row r="6" spans="2:8" ht="52.95" customHeight="1" x14ac:dyDescent="0.3">
      <c r="B6" s="506" t="s">
        <v>308</v>
      </c>
      <c r="C6" s="506"/>
      <c r="D6" s="506"/>
      <c r="E6" s="506"/>
      <c r="F6" s="506"/>
      <c r="G6" s="70"/>
      <c r="H6" s="70"/>
    </row>
    <row r="7" spans="2:8" x14ac:dyDescent="0.3">
      <c r="B7" s="19"/>
      <c r="C7" s="71"/>
      <c r="D7" s="71"/>
      <c r="E7" s="71"/>
      <c r="F7" s="71"/>
      <c r="G7" s="70"/>
      <c r="H7" s="70"/>
    </row>
    <row r="8" spans="2:8" x14ac:dyDescent="0.3">
      <c r="B8" s="41" t="s">
        <v>70</v>
      </c>
      <c r="C8" s="63"/>
      <c r="D8" s="63"/>
      <c r="E8" s="292">
        <f>'IF RM1'!D7</f>
        <v>44926</v>
      </c>
      <c r="F8" s="71"/>
      <c r="G8" s="70"/>
      <c r="H8" s="70"/>
    </row>
    <row r="10" spans="2:8" x14ac:dyDescent="0.3">
      <c r="B10" s="502" t="s">
        <v>370</v>
      </c>
      <c r="C10" s="503"/>
      <c r="D10" s="503"/>
      <c r="E10" s="503"/>
      <c r="F10" s="504"/>
    </row>
    <row r="11" spans="2:8" ht="15" thickBot="1" x14ac:dyDescent="0.35">
      <c r="C11" s="23"/>
    </row>
    <row r="12" spans="2:8" ht="43.2" x14ac:dyDescent="0.3">
      <c r="B12" s="164" t="s">
        <v>371</v>
      </c>
      <c r="C12" s="165" t="s">
        <v>372</v>
      </c>
      <c r="D12" s="166" t="s">
        <v>373</v>
      </c>
      <c r="E12" s="165" t="s">
        <v>374</v>
      </c>
      <c r="F12" s="376" t="s">
        <v>375</v>
      </c>
    </row>
    <row r="13" spans="2:8" ht="15" thickBot="1" x14ac:dyDescent="0.35">
      <c r="B13" s="167" t="s">
        <v>71</v>
      </c>
      <c r="C13" s="168" t="s">
        <v>88</v>
      </c>
      <c r="D13" s="168" t="s">
        <v>159</v>
      </c>
      <c r="E13" s="168" t="s">
        <v>315</v>
      </c>
      <c r="F13" s="169" t="s">
        <v>316</v>
      </c>
    </row>
    <row r="14" spans="2:8" ht="86.4" x14ac:dyDescent="0.3">
      <c r="B14" s="529" t="s">
        <v>460</v>
      </c>
      <c r="C14" s="419"/>
      <c r="D14" s="170"/>
      <c r="E14" s="170"/>
      <c r="F14" s="171"/>
    </row>
    <row r="15" spans="2:8" x14ac:dyDescent="0.3">
      <c r="B15" s="172"/>
      <c r="C15" s="54"/>
      <c r="D15" s="54"/>
      <c r="E15" s="54"/>
      <c r="F15" s="173"/>
    </row>
    <row r="16" spans="2:8" x14ac:dyDescent="0.3">
      <c r="B16" s="172"/>
      <c r="C16" s="54"/>
      <c r="D16" s="54"/>
      <c r="E16" s="54"/>
      <c r="F16" s="173"/>
    </row>
    <row r="17" spans="2:7" x14ac:dyDescent="0.3">
      <c r="B17" s="172"/>
      <c r="C17" s="54"/>
      <c r="D17" s="54"/>
      <c r="E17" s="54"/>
      <c r="F17" s="173"/>
    </row>
    <row r="18" spans="2:7" ht="15" thickBot="1" x14ac:dyDescent="0.35">
      <c r="B18" s="174"/>
      <c r="C18" s="175"/>
      <c r="D18" s="175"/>
      <c r="E18" s="175"/>
      <c r="F18" s="176"/>
    </row>
    <row r="19" spans="2:7" x14ac:dyDescent="0.3">
      <c r="B19" s="46"/>
      <c r="C19" s="46"/>
      <c r="D19" s="46"/>
      <c r="E19" s="46"/>
      <c r="F19" s="46"/>
    </row>
    <row r="20" spans="2:7" x14ac:dyDescent="0.3">
      <c r="B20" s="1" t="s">
        <v>376</v>
      </c>
      <c r="C20" s="46"/>
      <c r="D20" s="46"/>
      <c r="E20" s="46"/>
      <c r="F20" s="46"/>
    </row>
    <row r="21" spans="2:7" x14ac:dyDescent="0.3">
      <c r="B21" s="46"/>
      <c r="C21" s="46"/>
      <c r="D21" s="46"/>
      <c r="E21" s="46"/>
      <c r="F21" s="46"/>
    </row>
    <row r="22" spans="2:7" x14ac:dyDescent="0.3">
      <c r="B22" s="46"/>
      <c r="C22" s="46"/>
      <c r="D22" s="46"/>
      <c r="E22" s="46"/>
      <c r="F22" s="46"/>
    </row>
    <row r="23" spans="2:7" x14ac:dyDescent="0.3">
      <c r="B23" s="502" t="s">
        <v>377</v>
      </c>
      <c r="C23" s="503"/>
      <c r="D23" s="503"/>
      <c r="E23" s="503"/>
      <c r="F23" s="504"/>
      <c r="G23" s="75"/>
    </row>
    <row r="24" spans="2:7" ht="15" thickBot="1" x14ac:dyDescent="0.35"/>
    <row r="25" spans="2:7" ht="43.2" x14ac:dyDescent="0.3">
      <c r="B25" s="164" t="s">
        <v>371</v>
      </c>
      <c r="C25" s="165" t="s">
        <v>372</v>
      </c>
      <c r="D25" s="165" t="s">
        <v>378</v>
      </c>
      <c r="E25" s="165" t="s">
        <v>379</v>
      </c>
      <c r="F25" s="376" t="s">
        <v>380</v>
      </c>
    </row>
    <row r="26" spans="2:7" ht="15" thickBot="1" x14ac:dyDescent="0.35">
      <c r="B26" s="167" t="s">
        <v>71</v>
      </c>
      <c r="C26" s="168" t="s">
        <v>88</v>
      </c>
      <c r="D26" s="168" t="s">
        <v>159</v>
      </c>
      <c r="E26" s="168" t="s">
        <v>315</v>
      </c>
      <c r="F26" s="169" t="s">
        <v>316</v>
      </c>
    </row>
    <row r="27" spans="2:7" ht="86.4" x14ac:dyDescent="0.3">
      <c r="B27" s="529" t="s">
        <v>460</v>
      </c>
      <c r="C27" s="170"/>
      <c r="D27" s="170"/>
      <c r="E27" s="170"/>
      <c r="F27" s="171"/>
    </row>
    <row r="28" spans="2:7" x14ac:dyDescent="0.3">
      <c r="B28" s="172"/>
      <c r="C28" s="54"/>
      <c r="D28" s="54"/>
      <c r="E28" s="54"/>
      <c r="F28" s="173"/>
    </row>
    <row r="29" spans="2:7" x14ac:dyDescent="0.3">
      <c r="B29" s="172"/>
      <c r="C29" s="54"/>
      <c r="D29" s="54"/>
      <c r="E29" s="54"/>
      <c r="F29" s="173"/>
    </row>
    <row r="30" spans="2:7" x14ac:dyDescent="0.3">
      <c r="B30" s="172"/>
      <c r="C30" s="54"/>
      <c r="D30" s="54"/>
      <c r="E30" s="54"/>
      <c r="F30" s="173"/>
    </row>
    <row r="31" spans="2:7" x14ac:dyDescent="0.3">
      <c r="B31" s="172"/>
      <c r="C31" s="54"/>
      <c r="D31" s="54"/>
      <c r="E31" s="54"/>
      <c r="F31" s="173"/>
    </row>
    <row r="32" spans="2:7" ht="15" thickBot="1" x14ac:dyDescent="0.35">
      <c r="B32" s="174"/>
      <c r="C32" s="175"/>
      <c r="D32" s="175"/>
      <c r="E32" s="175"/>
      <c r="F32" s="176"/>
    </row>
    <row r="33" spans="2:6" ht="23.4" customHeight="1" x14ac:dyDescent="0.3">
      <c r="B33" s="46"/>
      <c r="C33" s="46"/>
      <c r="D33" s="46"/>
      <c r="E33" s="46"/>
      <c r="F33" s="46"/>
    </row>
    <row r="34" spans="2:6" ht="39" customHeight="1" x14ac:dyDescent="0.3">
      <c r="B34" s="495" t="s">
        <v>317</v>
      </c>
      <c r="C34" s="495"/>
      <c r="D34" s="495"/>
      <c r="E34" s="495"/>
      <c r="F34" s="46"/>
    </row>
    <row r="35" spans="2:6" ht="12" customHeight="1" x14ac:dyDescent="0.3">
      <c r="B35" s="46"/>
      <c r="C35" s="46"/>
      <c r="D35" s="46"/>
      <c r="E35" s="46"/>
      <c r="F35" s="46"/>
    </row>
    <row r="36" spans="2:6" x14ac:dyDescent="0.3">
      <c r="B36" s="19" t="s">
        <v>318</v>
      </c>
      <c r="C36" s="20"/>
      <c r="D36" s="20"/>
      <c r="E36" s="20"/>
      <c r="F36" s="20"/>
    </row>
    <row r="37" spans="2:6" x14ac:dyDescent="0.3">
      <c r="B37" s="20" t="s">
        <v>319</v>
      </c>
      <c r="C37" s="20"/>
      <c r="D37" s="20"/>
      <c r="E37" s="20"/>
      <c r="F37" s="20"/>
    </row>
    <row r="38" spans="2:6" x14ac:dyDescent="0.3">
      <c r="B38" s="20"/>
      <c r="C38" s="492" t="s">
        <v>320</v>
      </c>
      <c r="D38" s="492"/>
      <c r="E38" s="492"/>
      <c r="F38" s="492"/>
    </row>
    <row r="39" spans="2:6" x14ac:dyDescent="0.3">
      <c r="B39" s="20"/>
      <c r="C39" s="492" t="s">
        <v>321</v>
      </c>
      <c r="D39" s="492"/>
      <c r="E39" s="492"/>
      <c r="F39" s="492"/>
    </row>
    <row r="40" spans="2:6" ht="40.5" customHeight="1" x14ac:dyDescent="0.3">
      <c r="B40" s="492" t="s">
        <v>322</v>
      </c>
      <c r="C40" s="492"/>
      <c r="D40" s="492"/>
      <c r="E40" s="492"/>
      <c r="F40" s="492"/>
    </row>
    <row r="42" spans="2:6" x14ac:dyDescent="0.3">
      <c r="B42" s="1"/>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7"/>
  <sheetViews>
    <sheetView showGridLines="0" workbookViewId="0"/>
  </sheetViews>
  <sheetFormatPr defaultRowHeight="14.4" x14ac:dyDescent="0.3"/>
  <cols>
    <col min="1" max="1" width="3.6640625" customWidth="1"/>
    <col min="2" max="2" width="72.44140625" customWidth="1"/>
    <col min="3" max="3" width="40.88671875" customWidth="1"/>
  </cols>
  <sheetData>
    <row r="1" spans="1:6" ht="10.199999999999999" customHeight="1" x14ac:dyDescent="0.3">
      <c r="A1" s="46"/>
      <c r="B1" s="46"/>
      <c r="C1" s="46"/>
      <c r="D1" s="46"/>
    </row>
    <row r="2" spans="1:6" ht="15" customHeight="1" x14ac:dyDescent="0.3">
      <c r="A2" s="46"/>
      <c r="B2" s="82" t="str">
        <f>+Přehled!B2</f>
        <v>ATLANTA SAFE a.s.</v>
      </c>
      <c r="C2" s="295" t="s">
        <v>0</v>
      </c>
      <c r="D2" s="82"/>
    </row>
    <row r="3" spans="1:6" ht="10.199999999999999" customHeight="1" x14ac:dyDescent="0.3">
      <c r="A3" s="46"/>
      <c r="B3" s="46"/>
      <c r="C3" s="46"/>
      <c r="D3" s="46"/>
    </row>
    <row r="4" spans="1:6" ht="16.2" customHeight="1" x14ac:dyDescent="0.3">
      <c r="A4" s="46"/>
      <c r="B4" s="507" t="s">
        <v>381</v>
      </c>
      <c r="C4" s="508"/>
      <c r="D4" s="46"/>
    </row>
    <row r="5" spans="1:6" ht="38.1" customHeight="1" x14ac:dyDescent="0.3">
      <c r="A5" s="46"/>
      <c r="B5" s="509" t="s">
        <v>382</v>
      </c>
      <c r="C5" s="509"/>
      <c r="D5" s="46"/>
    </row>
    <row r="6" spans="1:6" ht="58.95" customHeight="1" x14ac:dyDescent="0.3">
      <c r="A6" s="46"/>
      <c r="B6" s="448" t="s">
        <v>308</v>
      </c>
      <c r="C6" s="448"/>
      <c r="D6" s="46"/>
    </row>
    <row r="7" spans="1:6" ht="16.2" customHeight="1" x14ac:dyDescent="0.3">
      <c r="A7" s="46"/>
      <c r="B7" s="94" t="s">
        <v>70</v>
      </c>
      <c r="C7" s="379">
        <f>'IF RM1'!D7</f>
        <v>44926</v>
      </c>
    </row>
    <row r="8" spans="1:6" ht="19.2" customHeight="1" x14ac:dyDescent="0.3">
      <c r="A8" s="46"/>
      <c r="B8" s="89"/>
      <c r="C8" s="46"/>
      <c r="D8" s="46"/>
    </row>
    <row r="9" spans="1:6" ht="15" customHeight="1" thickBot="1" x14ac:dyDescent="0.35">
      <c r="A9" s="46"/>
      <c r="B9" s="347"/>
      <c r="C9" s="46"/>
      <c r="D9" s="46"/>
    </row>
    <row r="10" spans="1:6" ht="37.200000000000003" customHeight="1" x14ac:dyDescent="0.3">
      <c r="A10" s="46"/>
      <c r="B10" s="510" t="s">
        <v>383</v>
      </c>
      <c r="C10" s="511"/>
      <c r="D10" s="46"/>
    </row>
    <row r="11" spans="1:6" ht="15" thickBot="1" x14ac:dyDescent="0.35">
      <c r="A11" s="46"/>
      <c r="B11" s="512" t="s">
        <v>71</v>
      </c>
      <c r="C11" s="513"/>
      <c r="D11" s="46"/>
    </row>
    <row r="12" spans="1:6" ht="70.5" customHeight="1" thickBot="1" x14ac:dyDescent="0.35">
      <c r="A12" s="46"/>
      <c r="B12" s="527" t="s">
        <v>460</v>
      </c>
      <c r="C12" s="528"/>
      <c r="D12" s="46"/>
    </row>
    <row r="13" spans="1:6" ht="15.6" customHeight="1" x14ac:dyDescent="0.3">
      <c r="A13" s="46"/>
      <c r="B13" s="46"/>
      <c r="C13" s="46"/>
      <c r="D13" s="46"/>
    </row>
    <row r="14" spans="1:6" ht="39.6" customHeight="1" x14ac:dyDescent="0.3">
      <c r="A14" s="46"/>
      <c r="B14" s="495" t="s">
        <v>384</v>
      </c>
      <c r="C14" s="495"/>
      <c r="D14" s="46"/>
    </row>
    <row r="15" spans="1:6" x14ac:dyDescent="0.3">
      <c r="A15" s="46"/>
      <c r="B15" s="46"/>
      <c r="C15" s="46"/>
      <c r="D15" s="46"/>
    </row>
    <row r="16" spans="1:6" x14ac:dyDescent="0.3">
      <c r="A16" s="46"/>
      <c r="B16" s="19" t="s">
        <v>318</v>
      </c>
      <c r="C16" s="20"/>
      <c r="D16" s="20"/>
      <c r="E16" s="20"/>
      <c r="F16" s="20"/>
    </row>
    <row r="17" spans="1:6" x14ac:dyDescent="0.3">
      <c r="A17" s="46"/>
      <c r="B17" s="20" t="s">
        <v>319</v>
      </c>
      <c r="C17" s="20"/>
      <c r="D17" s="20"/>
      <c r="E17" s="20"/>
      <c r="F17" s="20"/>
    </row>
    <row r="18" spans="1:6" ht="32.4" customHeight="1" x14ac:dyDescent="0.3">
      <c r="A18" s="46"/>
      <c r="B18" s="492" t="s">
        <v>320</v>
      </c>
      <c r="C18" s="492"/>
      <c r="D18" s="53"/>
      <c r="E18" s="53"/>
      <c r="F18" s="53"/>
    </row>
    <row r="19" spans="1:6" ht="33" customHeight="1" x14ac:dyDescent="0.3">
      <c r="A19" s="46"/>
      <c r="B19" s="492" t="s">
        <v>321</v>
      </c>
      <c r="C19" s="492"/>
      <c r="D19" s="53"/>
      <c r="E19" s="53"/>
      <c r="F19" s="53"/>
    </row>
    <row r="20" spans="1:6" ht="33" customHeight="1" x14ac:dyDescent="0.3">
      <c r="A20" s="46"/>
      <c r="B20" s="492" t="s">
        <v>322</v>
      </c>
      <c r="C20" s="492"/>
      <c r="D20" s="53"/>
      <c r="E20" s="53"/>
      <c r="F20" s="52"/>
    </row>
    <row r="21" spans="1:6" x14ac:dyDescent="0.3">
      <c r="A21" s="46"/>
      <c r="B21" s="46"/>
      <c r="C21" s="46"/>
      <c r="D21" s="46"/>
    </row>
    <row r="22" spans="1:6" x14ac:dyDescent="0.3">
      <c r="A22" s="46"/>
      <c r="B22" s="1"/>
      <c r="C22" s="46"/>
      <c r="D22" s="46"/>
    </row>
    <row r="23" spans="1:6" x14ac:dyDescent="0.3">
      <c r="A23" s="46"/>
      <c r="B23" s="46"/>
      <c r="C23" s="46"/>
      <c r="D23" s="46"/>
    </row>
    <row r="24" spans="1:6" x14ac:dyDescent="0.3">
      <c r="A24" s="46"/>
      <c r="B24" s="46"/>
      <c r="C24" s="46"/>
      <c r="D24" s="46"/>
    </row>
    <row r="25" spans="1:6" x14ac:dyDescent="0.3">
      <c r="A25" s="46"/>
      <c r="B25" s="46"/>
      <c r="C25" s="46"/>
      <c r="D25" s="46"/>
    </row>
    <row r="26" spans="1:6" x14ac:dyDescent="0.3">
      <c r="A26" s="46"/>
      <c r="B26" s="46"/>
      <c r="C26" s="46"/>
      <c r="D26" s="46"/>
    </row>
    <row r="27" spans="1:6" x14ac:dyDescent="0.3">
      <c r="A27" s="46"/>
      <c r="B27" s="46"/>
      <c r="C27" s="46"/>
      <c r="D27" s="46"/>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9"/>
  <sheetViews>
    <sheetView workbookViewId="0"/>
  </sheetViews>
  <sheetFormatPr defaultRowHeight="14.4" x14ac:dyDescent="0.3"/>
  <cols>
    <col min="1" max="1" width="3.6640625" customWidth="1"/>
    <col min="2" max="2" width="10.33203125" customWidth="1"/>
    <col min="3" max="3" width="41.6640625" customWidth="1"/>
    <col min="4" max="4" width="94.6640625" customWidth="1"/>
    <col min="5" max="5" width="26.6640625" customWidth="1"/>
    <col min="6" max="6" width="16.6640625" customWidth="1"/>
  </cols>
  <sheetData>
    <row r="1" spans="2:6" ht="10.199999999999999" customHeight="1" x14ac:dyDescent="0.3"/>
    <row r="2" spans="2:6" ht="15.6" x14ac:dyDescent="0.3">
      <c r="B2" s="82" t="str">
        <f>Přehled!B2</f>
        <v>ATLANTA SAFE a.s.</v>
      </c>
      <c r="D2" s="295" t="s">
        <v>0</v>
      </c>
    </row>
    <row r="3" spans="2:6" ht="10.199999999999999" customHeight="1" x14ac:dyDescent="0.3"/>
    <row r="4" spans="2:6" ht="15.6" x14ac:dyDescent="0.3">
      <c r="B4" s="61" t="s">
        <v>385</v>
      </c>
      <c r="C4" s="44"/>
      <c r="D4" s="45"/>
      <c r="F4" s="75"/>
    </row>
    <row r="5" spans="2:6" ht="21" customHeight="1" x14ac:dyDescent="0.3">
      <c r="B5" s="515" t="s">
        <v>386</v>
      </c>
      <c r="C5" s="515"/>
      <c r="D5" s="515"/>
      <c r="F5" s="76"/>
    </row>
    <row r="6" spans="2:6" ht="39" customHeight="1" x14ac:dyDescent="0.3">
      <c r="B6" s="516" t="s">
        <v>387</v>
      </c>
      <c r="C6" s="516"/>
      <c r="D6" s="516"/>
      <c r="E6" s="351"/>
      <c r="F6" s="351"/>
    </row>
    <row r="7" spans="2:6" x14ac:dyDescent="0.3">
      <c r="B7" s="41" t="s">
        <v>70</v>
      </c>
      <c r="C7" s="42"/>
      <c r="D7" s="379">
        <f>'IF RM1'!D7</f>
        <v>44926</v>
      </c>
    </row>
    <row r="9" spans="2:6" ht="15" thickBot="1" x14ac:dyDescent="0.35">
      <c r="B9" s="7"/>
      <c r="C9" s="7"/>
      <c r="D9" s="7"/>
    </row>
    <row r="10" spans="2:6" ht="16.2" customHeight="1" x14ac:dyDescent="0.3">
      <c r="B10" s="8"/>
      <c r="C10" s="7"/>
      <c r="D10" s="39" t="s">
        <v>71</v>
      </c>
    </row>
    <row r="11" spans="2:6" ht="15" thickBot="1" x14ac:dyDescent="0.35">
      <c r="B11" s="9"/>
      <c r="C11" s="78"/>
      <c r="D11" s="102" t="s">
        <v>72</v>
      </c>
    </row>
    <row r="12" spans="2:6" ht="129.6" x14ac:dyDescent="0.3">
      <c r="B12" s="352">
        <v>1</v>
      </c>
      <c r="C12" s="353" t="s">
        <v>388</v>
      </c>
      <c r="D12" s="526" t="s">
        <v>460</v>
      </c>
    </row>
    <row r="13" spans="2:6" x14ac:dyDescent="0.3">
      <c r="B13" s="354"/>
    </row>
    <row r="14" spans="2:6" x14ac:dyDescent="0.3">
      <c r="B14" s="354"/>
    </row>
    <row r="15" spans="2:6" x14ac:dyDescent="0.3">
      <c r="B15" s="355" t="s">
        <v>389</v>
      </c>
      <c r="C15" t="s">
        <v>390</v>
      </c>
    </row>
    <row r="16" spans="2:6" x14ac:dyDescent="0.3">
      <c r="B16" s="354"/>
    </row>
    <row r="17" spans="2:4" ht="29.25" customHeight="1" x14ac:dyDescent="0.3">
      <c r="B17" s="355" t="s">
        <v>391</v>
      </c>
      <c r="C17" s="514" t="s">
        <v>392</v>
      </c>
      <c r="D17" s="514"/>
    </row>
    <row r="18" spans="2:4" ht="30.75" customHeight="1" x14ac:dyDescent="0.3">
      <c r="B18" s="79"/>
      <c r="C18" s="514" t="s">
        <v>393</v>
      </c>
      <c r="D18" s="514"/>
    </row>
    <row r="19" spans="2:4" ht="30.75" customHeight="1" x14ac:dyDescent="0.3">
      <c r="C19" s="514" t="s">
        <v>394</v>
      </c>
      <c r="D19" s="514"/>
    </row>
    <row r="20" spans="2:4" ht="30" customHeight="1" x14ac:dyDescent="0.3">
      <c r="C20" s="514" t="s">
        <v>395</v>
      </c>
      <c r="D20" s="514"/>
    </row>
    <row r="21" spans="2:4" ht="33.75" customHeight="1" x14ac:dyDescent="0.3">
      <c r="C21" s="514" t="s">
        <v>396</v>
      </c>
      <c r="D21" s="514"/>
    </row>
    <row r="22" spans="2:4" ht="13.2" customHeight="1" x14ac:dyDescent="0.3"/>
    <row r="29" spans="2:4" ht="15" customHeight="1" x14ac:dyDescent="0.3"/>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
  <sheetViews>
    <sheetView showGridLines="0" tabSelected="1" workbookViewId="0"/>
  </sheetViews>
  <sheetFormatPr defaultRowHeight="14.4" x14ac:dyDescent="0.3"/>
  <cols>
    <col min="1" max="1" width="3.6640625" customWidth="1"/>
    <col min="3" max="3" width="46.44140625" customWidth="1"/>
    <col min="4" max="4" width="69.6640625" customWidth="1"/>
    <col min="5" max="5" width="12.33203125" customWidth="1"/>
  </cols>
  <sheetData>
    <row r="1" spans="2:5" ht="10.199999999999999" customHeight="1" x14ac:dyDescent="0.3"/>
    <row r="2" spans="2:5" ht="15.6" x14ac:dyDescent="0.3">
      <c r="B2" s="82" t="str">
        <f>+Přehled!B2</f>
        <v>ATLANTA SAFE a.s.</v>
      </c>
      <c r="D2" s="295" t="s">
        <v>0</v>
      </c>
    </row>
    <row r="3" spans="2:5" ht="10.199999999999999" customHeight="1" x14ac:dyDescent="0.3"/>
    <row r="4" spans="2:5" ht="16.2" customHeight="1" x14ac:dyDescent="0.3">
      <c r="B4" s="43" t="s">
        <v>67</v>
      </c>
      <c r="C4" s="44"/>
      <c r="D4" s="45"/>
      <c r="E4" s="75"/>
    </row>
    <row r="5" spans="2:5" ht="16.5" customHeight="1" x14ac:dyDescent="0.3">
      <c r="B5" s="427" t="s">
        <v>68</v>
      </c>
      <c r="C5" s="427"/>
      <c r="D5" s="427"/>
      <c r="E5" s="76"/>
    </row>
    <row r="6" spans="2:5" ht="16.5" customHeight="1" x14ac:dyDescent="0.3">
      <c r="B6" s="289" t="s">
        <v>69</v>
      </c>
      <c r="C6" s="18"/>
      <c r="D6" s="7"/>
      <c r="E6" s="76"/>
    </row>
    <row r="7" spans="2:5" ht="16.2" customHeight="1" x14ac:dyDescent="0.3">
      <c r="B7" s="41" t="s">
        <v>70</v>
      </c>
      <c r="C7" s="42"/>
      <c r="D7" s="379">
        <v>44926</v>
      </c>
    </row>
    <row r="8" spans="2:5" ht="16.2" customHeight="1" x14ac:dyDescent="0.3">
      <c r="D8" s="93"/>
    </row>
    <row r="9" spans="2:5" ht="15" thickBot="1" x14ac:dyDescent="0.35">
      <c r="D9" s="7"/>
    </row>
    <row r="10" spans="2:5" x14ac:dyDescent="0.3">
      <c r="B10" s="8"/>
      <c r="C10" s="8"/>
      <c r="D10" s="39" t="s">
        <v>71</v>
      </c>
    </row>
    <row r="11" spans="2:5" ht="15" thickBot="1" x14ac:dyDescent="0.35">
      <c r="B11" s="9"/>
      <c r="C11" s="10"/>
      <c r="D11" s="102" t="s">
        <v>72</v>
      </c>
    </row>
    <row r="12" spans="2:5" ht="187.8" thickBot="1" x14ac:dyDescent="0.35">
      <c r="B12" s="103">
        <v>1</v>
      </c>
      <c r="C12" s="104" t="s">
        <v>73</v>
      </c>
      <c r="D12" s="378" t="s">
        <v>398</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6"/>
  <sheetViews>
    <sheetView showGridLines="0" workbookViewId="0"/>
  </sheetViews>
  <sheetFormatPr defaultRowHeight="14.4" x14ac:dyDescent="0.3"/>
  <cols>
    <col min="1" max="1" width="3.6640625" customWidth="1"/>
    <col min="2" max="2" width="8.33203125" customWidth="1"/>
    <col min="3" max="3" width="65.33203125" customWidth="1"/>
    <col min="4" max="4" width="65.5546875" customWidth="1"/>
    <col min="5" max="5" width="16" customWidth="1"/>
    <col min="6" max="6" width="16.6640625" customWidth="1"/>
  </cols>
  <sheetData>
    <row r="1" spans="2:6" ht="10.199999999999999" customHeight="1" x14ac:dyDescent="0.3"/>
    <row r="2" spans="2:6" ht="15.6" x14ac:dyDescent="0.3">
      <c r="B2" s="82" t="str">
        <f>+Přehled!B2</f>
        <v>ATLANTA SAFE a.s.</v>
      </c>
      <c r="D2" s="295" t="s">
        <v>0</v>
      </c>
    </row>
    <row r="3" spans="2:6" ht="10.199999999999999" customHeight="1" x14ac:dyDescent="0.3"/>
    <row r="4" spans="2:6" ht="15.6" x14ac:dyDescent="0.3">
      <c r="B4" s="61" t="s">
        <v>74</v>
      </c>
      <c r="C4" s="44"/>
      <c r="D4" s="45"/>
      <c r="F4" s="75"/>
    </row>
    <row r="5" spans="2:6" ht="14.4" customHeight="1" x14ac:dyDescent="0.3">
      <c r="B5" s="427" t="s">
        <v>68</v>
      </c>
      <c r="C5" s="427"/>
      <c r="D5" s="427"/>
      <c r="F5" s="76"/>
    </row>
    <row r="6" spans="2:6" ht="16.95" customHeight="1" x14ac:dyDescent="0.3">
      <c r="B6" s="289" t="s">
        <v>69</v>
      </c>
      <c r="C6" s="18"/>
      <c r="D6" s="7"/>
      <c r="F6" s="76"/>
    </row>
    <row r="7" spans="2:6" x14ac:dyDescent="0.3">
      <c r="B7" s="41" t="s">
        <v>70</v>
      </c>
      <c r="C7" s="42"/>
      <c r="D7" s="379">
        <f>'IF RM1'!D7</f>
        <v>44926</v>
      </c>
    </row>
    <row r="9" spans="2:6" ht="15" thickBot="1" x14ac:dyDescent="0.35">
      <c r="B9" s="7"/>
      <c r="C9" s="7"/>
      <c r="D9" s="7"/>
    </row>
    <row r="10" spans="2:6" ht="16.2" customHeight="1" x14ac:dyDescent="0.3">
      <c r="B10" s="8"/>
      <c r="C10" s="7"/>
      <c r="D10" s="39" t="s">
        <v>71</v>
      </c>
    </row>
    <row r="11" spans="2:6" ht="16.2" customHeight="1" thickBot="1" x14ac:dyDescent="0.35">
      <c r="B11" s="9"/>
      <c r="C11" s="78"/>
      <c r="D11" s="102" t="s">
        <v>72</v>
      </c>
    </row>
    <row r="12" spans="2:6" ht="288" x14ac:dyDescent="0.3">
      <c r="B12" s="105">
        <v>1</v>
      </c>
      <c r="C12" s="106" t="s">
        <v>75</v>
      </c>
      <c r="D12" s="380" t="s">
        <v>399</v>
      </c>
    </row>
    <row r="13" spans="2:6" ht="86.4" x14ac:dyDescent="0.3">
      <c r="B13" s="108">
        <v>2</v>
      </c>
      <c r="C13" s="177" t="s">
        <v>76</v>
      </c>
      <c r="D13" s="381" t="s">
        <v>400</v>
      </c>
    </row>
    <row r="14" spans="2:6" ht="72.599999999999994" thickBot="1" x14ac:dyDescent="0.35">
      <c r="B14" s="109">
        <v>3</v>
      </c>
      <c r="C14" s="110" t="s">
        <v>77</v>
      </c>
      <c r="D14" s="382" t="s">
        <v>401</v>
      </c>
    </row>
    <row r="16" spans="2:6" x14ac:dyDescent="0.3">
      <c r="B16" s="79" t="s">
        <v>78</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0"/>
  <sheetViews>
    <sheetView showGridLines="0" workbookViewId="0"/>
  </sheetViews>
  <sheetFormatPr defaultRowHeight="14.4" x14ac:dyDescent="0.3"/>
  <cols>
    <col min="1" max="1" width="3.6640625" customWidth="1"/>
    <col min="3" max="3" width="59.33203125" customWidth="1"/>
    <col min="4" max="4" width="18" customWidth="1"/>
    <col min="5" max="5" width="6.6640625" customWidth="1"/>
    <col min="6" max="6" width="36.109375" customWidth="1"/>
  </cols>
  <sheetData>
    <row r="1" spans="2:5" ht="10.199999999999999" customHeight="1" x14ac:dyDescent="0.3"/>
    <row r="2" spans="2:5" ht="15.6" x14ac:dyDescent="0.3">
      <c r="B2" s="82" t="str">
        <f>+Přehled!B2</f>
        <v>ATLANTA SAFE a.s.</v>
      </c>
      <c r="D2" s="295" t="s">
        <v>0</v>
      </c>
    </row>
    <row r="3" spans="2:5" ht="10.199999999999999" customHeight="1" x14ac:dyDescent="0.3"/>
    <row r="4" spans="2:5" ht="18.600000000000001" customHeight="1" x14ac:dyDescent="0.3">
      <c r="B4" s="299" t="s">
        <v>79</v>
      </c>
      <c r="C4" s="99"/>
      <c r="D4" s="92"/>
      <c r="E4" s="91"/>
    </row>
    <row r="5" spans="2:5" ht="25.2" customHeight="1" x14ac:dyDescent="0.3">
      <c r="B5" s="428" t="s">
        <v>80</v>
      </c>
      <c r="C5" s="428"/>
      <c r="D5" s="428"/>
    </row>
    <row r="6" spans="2:5" ht="16.2" customHeight="1" x14ac:dyDescent="0.3">
      <c r="B6" s="21" t="s">
        <v>81</v>
      </c>
      <c r="C6" s="7"/>
      <c r="D6" s="7"/>
    </row>
    <row r="7" spans="2:5" ht="16.2" customHeight="1" x14ac:dyDescent="0.3">
      <c r="B7" s="289" t="s">
        <v>69</v>
      </c>
      <c r="C7" s="18"/>
      <c r="D7" s="7"/>
    </row>
    <row r="8" spans="2:5" ht="16.2" customHeight="1" x14ac:dyDescent="0.3">
      <c r="B8" s="41" t="s">
        <v>70</v>
      </c>
      <c r="C8" s="42"/>
      <c r="D8" s="379">
        <f>'IF RM1'!D7</f>
        <v>44926</v>
      </c>
    </row>
    <row r="9" spans="2:5" ht="16.2" customHeight="1" x14ac:dyDescent="0.3">
      <c r="B9" s="17"/>
      <c r="C9" s="18"/>
      <c r="D9" s="7"/>
    </row>
    <row r="10" spans="2:5" x14ac:dyDescent="0.3">
      <c r="B10" s="8"/>
      <c r="C10" s="8"/>
    </row>
    <row r="11" spans="2:5" ht="15" thickBot="1" x14ac:dyDescent="0.35">
      <c r="B11" s="9"/>
      <c r="C11" s="10"/>
    </row>
    <row r="12" spans="2:5" ht="28.8" x14ac:dyDescent="0.3">
      <c r="B12" s="111"/>
      <c r="C12" s="368" t="s">
        <v>82</v>
      </c>
      <c r="D12" s="429" t="s">
        <v>83</v>
      </c>
    </row>
    <row r="13" spans="2:5" ht="15" thickBot="1" x14ac:dyDescent="0.35">
      <c r="B13" s="112"/>
      <c r="C13" s="113" t="s">
        <v>84</v>
      </c>
      <c r="D13" s="430"/>
    </row>
    <row r="14" spans="2:5" x14ac:dyDescent="0.3">
      <c r="B14" s="105">
        <v>1</v>
      </c>
      <c r="C14" s="114" t="s">
        <v>402</v>
      </c>
      <c r="D14" s="115">
        <v>4</v>
      </c>
    </row>
    <row r="15" spans="2:5" ht="15" thickBot="1" x14ac:dyDescent="0.35">
      <c r="B15" s="109">
        <v>2</v>
      </c>
      <c r="C15" s="123" t="s">
        <v>403</v>
      </c>
      <c r="D15" s="124">
        <v>4</v>
      </c>
    </row>
    <row r="16" spans="2:5" x14ac:dyDescent="0.3">
      <c r="B16" s="358">
        <v>3</v>
      </c>
      <c r="C16" s="359" t="s">
        <v>404</v>
      </c>
      <c r="D16" s="383">
        <v>1</v>
      </c>
    </row>
    <row r="17" spans="2:4" ht="15" thickBot="1" x14ac:dyDescent="0.35">
      <c r="B17" s="109">
        <v>4</v>
      </c>
      <c r="C17" s="117" t="s">
        <v>405</v>
      </c>
      <c r="D17" s="124">
        <v>1</v>
      </c>
    </row>
    <row r="20" spans="2:4" ht="45.6" customHeight="1" x14ac:dyDescent="0.3">
      <c r="B20" s="431" t="s">
        <v>85</v>
      </c>
      <c r="C20" s="431"/>
      <c r="D20" s="431"/>
    </row>
  </sheetData>
  <mergeCells count="3">
    <mergeCell ref="B5:D5"/>
    <mergeCell ref="D12:D13"/>
    <mergeCell ref="B20:D20"/>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9"/>
  <sheetViews>
    <sheetView showGridLines="0" workbookViewId="0"/>
  </sheetViews>
  <sheetFormatPr defaultRowHeight="14.4" x14ac:dyDescent="0.3"/>
  <cols>
    <col min="1" max="1" width="3.6640625" customWidth="1"/>
    <col min="3" max="3" width="63.109375" customWidth="1"/>
    <col min="4" max="4" width="69.33203125" customWidth="1"/>
    <col min="5" max="5" width="31.44140625" customWidth="1"/>
  </cols>
  <sheetData>
    <row r="1" spans="2:5" ht="10.199999999999999" customHeight="1" x14ac:dyDescent="0.3"/>
    <row r="2" spans="2:5" ht="15.6" x14ac:dyDescent="0.3">
      <c r="B2" s="82" t="str">
        <f>+Přehled!B2</f>
        <v>ATLANTA SAFE a.s.</v>
      </c>
      <c r="D2" s="295" t="s">
        <v>0</v>
      </c>
    </row>
    <row r="3" spans="2:5" ht="10.199999999999999" customHeight="1" x14ac:dyDescent="0.3"/>
    <row r="4" spans="2:5" ht="19.2" customHeight="1" x14ac:dyDescent="0.3">
      <c r="B4" s="298" t="s">
        <v>86</v>
      </c>
      <c r="C4" s="49"/>
      <c r="D4" s="45"/>
    </row>
    <row r="5" spans="2:5" ht="20.100000000000001" customHeight="1" x14ac:dyDescent="0.3">
      <c r="B5" s="432" t="s">
        <v>87</v>
      </c>
      <c r="C5" s="432"/>
      <c r="D5" s="432"/>
    </row>
    <row r="6" spans="2:5" ht="20.100000000000001" customHeight="1" x14ac:dyDescent="0.3">
      <c r="B6" s="289" t="s">
        <v>69</v>
      </c>
      <c r="C6" s="18"/>
      <c r="D6" s="7"/>
    </row>
    <row r="7" spans="2:5" ht="20.100000000000001" customHeight="1" x14ac:dyDescent="0.3">
      <c r="B7" s="41" t="s">
        <v>70</v>
      </c>
      <c r="C7" s="42"/>
      <c r="D7" s="379">
        <f>'IF RM1'!D7</f>
        <v>44926</v>
      </c>
    </row>
    <row r="8" spans="2:5" ht="20.100000000000001" customHeight="1" thickBot="1" x14ac:dyDescent="0.35">
      <c r="B8" s="7"/>
      <c r="C8" s="7"/>
      <c r="D8" s="7"/>
    </row>
    <row r="9" spans="2:5" x14ac:dyDescent="0.3">
      <c r="B9" s="8"/>
      <c r="C9" s="8"/>
      <c r="D9" s="84" t="s">
        <v>71</v>
      </c>
      <c r="E9" s="97" t="s">
        <v>88</v>
      </c>
    </row>
    <row r="10" spans="2:5" ht="15" thickBot="1" x14ac:dyDescent="0.35">
      <c r="B10" s="9"/>
      <c r="C10" s="10"/>
      <c r="D10" s="118" t="s">
        <v>72</v>
      </c>
      <c r="E10" s="98" t="s">
        <v>89</v>
      </c>
    </row>
    <row r="11" spans="2:5" ht="14.4" customHeight="1" x14ac:dyDescent="0.3">
      <c r="B11" s="111"/>
      <c r="C11" s="119" t="s">
        <v>90</v>
      </c>
      <c r="D11" s="120"/>
      <c r="E11" s="434" t="s">
        <v>91</v>
      </c>
    </row>
    <row r="12" spans="2:5" ht="72" x14ac:dyDescent="0.3">
      <c r="B12" s="108">
        <v>1</v>
      </c>
      <c r="C12" s="33" t="s">
        <v>92</v>
      </c>
      <c r="D12" s="384" t="s">
        <v>406</v>
      </c>
      <c r="E12" s="435"/>
    </row>
    <row r="13" spans="2:5" ht="14.4" customHeight="1" x14ac:dyDescent="0.3">
      <c r="B13" s="121"/>
      <c r="C13" s="60" t="s">
        <v>93</v>
      </c>
      <c r="D13" s="122"/>
      <c r="E13" s="436" t="s">
        <v>94</v>
      </c>
    </row>
    <row r="14" spans="2:5" ht="57.6" x14ac:dyDescent="0.3">
      <c r="B14" s="108">
        <v>2</v>
      </c>
      <c r="C14" s="12" t="s">
        <v>95</v>
      </c>
      <c r="D14" s="330" t="s">
        <v>455</v>
      </c>
      <c r="E14" s="437"/>
    </row>
    <row r="15" spans="2:5" x14ac:dyDescent="0.3">
      <c r="B15" s="108">
        <v>3</v>
      </c>
      <c r="C15" s="5" t="s">
        <v>96</v>
      </c>
      <c r="D15" s="116">
        <v>0</v>
      </c>
      <c r="E15" s="437"/>
    </row>
    <row r="16" spans="2:5" ht="15" thickBot="1" x14ac:dyDescent="0.35">
      <c r="B16" s="109">
        <v>4</v>
      </c>
      <c r="C16" s="123" t="s">
        <v>97</v>
      </c>
      <c r="D16" s="124">
        <v>0</v>
      </c>
      <c r="E16" s="438"/>
    </row>
    <row r="17" spans="2:4" ht="18.600000000000001" customHeight="1" x14ac:dyDescent="0.3"/>
    <row r="18" spans="2:4" ht="43.5" customHeight="1" x14ac:dyDescent="0.3">
      <c r="B18" s="433" t="s">
        <v>98</v>
      </c>
      <c r="C18" s="433"/>
      <c r="D18" s="433"/>
    </row>
    <row r="19" spans="2:4" x14ac:dyDescent="0.3">
      <c r="B19" s="439" t="s">
        <v>99</v>
      </c>
      <c r="C19" s="439"/>
      <c r="D19" s="439"/>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110"/>
  <sheetViews>
    <sheetView showGridLines="0" topLeftCell="A10" workbookViewId="0">
      <selection activeCell="A10" sqref="A10"/>
    </sheetView>
  </sheetViews>
  <sheetFormatPr defaultColWidth="11" defaultRowHeight="14.4" x14ac:dyDescent="0.3"/>
  <cols>
    <col min="1" max="1" width="3.6640625" style="2" customWidth="1"/>
    <col min="2" max="2" width="7.44140625" style="6" customWidth="1"/>
    <col min="3" max="3" width="86" customWidth="1"/>
    <col min="4" max="4" width="18.5546875" customWidth="1"/>
    <col min="5" max="5" width="42.88671875" customWidth="1"/>
    <col min="6" max="6" width="22.33203125" style="2" customWidth="1"/>
    <col min="7" max="16384" width="11" style="2"/>
  </cols>
  <sheetData>
    <row r="1" spans="2:6" ht="10.199999999999999" customHeight="1" x14ac:dyDescent="0.3">
      <c r="B1" s="34"/>
      <c r="F1"/>
    </row>
    <row r="2" spans="2:6" ht="15.6" x14ac:dyDescent="0.3">
      <c r="B2" s="82" t="str">
        <f>+Přehled!B2</f>
        <v>ATLANTA SAFE a.s.</v>
      </c>
      <c r="D2" s="82"/>
      <c r="E2" s="295" t="s">
        <v>0</v>
      </c>
      <c r="F2"/>
    </row>
    <row r="3" spans="2:6" ht="10.199999999999999" customHeight="1" x14ac:dyDescent="0.3">
      <c r="B3" s="34"/>
      <c r="F3"/>
    </row>
    <row r="4" spans="2:6" ht="20.100000000000001" customHeight="1" x14ac:dyDescent="0.3">
      <c r="B4" s="297" t="s">
        <v>100</v>
      </c>
      <c r="C4" s="44"/>
      <c r="D4" s="44"/>
      <c r="E4" s="62"/>
      <c r="F4"/>
    </row>
    <row r="5" spans="2:6" ht="34.950000000000003" customHeight="1" x14ac:dyDescent="0.3">
      <c r="B5" s="428" t="s">
        <v>101</v>
      </c>
      <c r="C5" s="443"/>
      <c r="D5" s="443"/>
      <c r="E5" s="443"/>
      <c r="F5"/>
    </row>
    <row r="6" spans="2:6" ht="16.2" customHeight="1" x14ac:dyDescent="0.3">
      <c r="B6" s="289" t="s">
        <v>69</v>
      </c>
      <c r="C6" s="14"/>
      <c r="D6" s="14"/>
      <c r="F6" s="77"/>
    </row>
    <row r="7" spans="2:6" ht="17.399999999999999" customHeight="1" x14ac:dyDescent="0.3">
      <c r="B7" s="41" t="s">
        <v>70</v>
      </c>
      <c r="C7" s="42"/>
      <c r="D7" s="101"/>
      <c r="E7" s="379">
        <f>'IF RM1'!D7</f>
        <v>44926</v>
      </c>
    </row>
    <row r="8" spans="2:6" x14ac:dyDescent="0.3">
      <c r="B8" s="17"/>
      <c r="E8" s="2"/>
    </row>
    <row r="9" spans="2:6" ht="15" thickBot="1" x14ac:dyDescent="0.35">
      <c r="B9" s="17"/>
      <c r="D9" s="95" t="s">
        <v>102</v>
      </c>
      <c r="E9" s="95"/>
    </row>
    <row r="10" spans="2:6" x14ac:dyDescent="0.3">
      <c r="B10" s="3"/>
      <c r="D10" s="125" t="s">
        <v>103</v>
      </c>
      <c r="E10" s="126" t="s">
        <v>104</v>
      </c>
    </row>
    <row r="11" spans="2:6" ht="43.8" thickBot="1" x14ac:dyDescent="0.35">
      <c r="B11" s="3"/>
      <c r="C11" s="3"/>
      <c r="D11" s="127" t="s">
        <v>105</v>
      </c>
      <c r="E11" s="128" t="s">
        <v>106</v>
      </c>
    </row>
    <row r="12" spans="2:6" s="4" customFormat="1" ht="18" customHeight="1" thickBot="1" x14ac:dyDescent="0.35">
      <c r="B12" s="440" t="s">
        <v>107</v>
      </c>
      <c r="C12" s="441"/>
      <c r="D12" s="441"/>
      <c r="E12" s="442"/>
    </row>
    <row r="13" spans="2:6" x14ac:dyDescent="0.3">
      <c r="B13" s="217">
        <v>1</v>
      </c>
      <c r="C13" s="218" t="s">
        <v>108</v>
      </c>
      <c r="D13" s="385">
        <v>100701820</v>
      </c>
      <c r="E13" s="115"/>
    </row>
    <row r="14" spans="2:6" x14ac:dyDescent="0.3">
      <c r="B14" s="219">
        <v>2</v>
      </c>
      <c r="C14" s="220" t="s">
        <v>109</v>
      </c>
      <c r="D14" s="386">
        <v>80701820</v>
      </c>
      <c r="E14" s="116"/>
    </row>
    <row r="15" spans="2:6" x14ac:dyDescent="0.3">
      <c r="B15" s="219">
        <v>3</v>
      </c>
      <c r="C15" s="220" t="s">
        <v>110</v>
      </c>
      <c r="D15" s="386">
        <v>80701820</v>
      </c>
      <c r="E15" s="116"/>
    </row>
    <row r="16" spans="2:6" x14ac:dyDescent="0.3">
      <c r="B16" s="108">
        <v>4</v>
      </c>
      <c r="C16" s="5" t="s">
        <v>111</v>
      </c>
      <c r="D16" s="386">
        <v>60000000</v>
      </c>
      <c r="E16" s="116" t="s">
        <v>408</v>
      </c>
    </row>
    <row r="17" spans="2:5" x14ac:dyDescent="0.3">
      <c r="B17" s="108">
        <v>5</v>
      </c>
      <c r="C17" s="5" t="s">
        <v>112</v>
      </c>
      <c r="D17" s="386"/>
      <c r="E17" s="116"/>
    </row>
    <row r="18" spans="2:5" x14ac:dyDescent="0.3">
      <c r="B18" s="108">
        <v>6</v>
      </c>
      <c r="C18" s="5" t="s">
        <v>113</v>
      </c>
      <c r="D18" s="386">
        <v>8374997</v>
      </c>
      <c r="E18" s="116" t="s">
        <v>422</v>
      </c>
    </row>
    <row r="19" spans="2:5" x14ac:dyDescent="0.3">
      <c r="B19" s="108">
        <v>7</v>
      </c>
      <c r="C19" s="5" t="s">
        <v>114</v>
      </c>
      <c r="D19" s="386"/>
      <c r="E19" s="116"/>
    </row>
    <row r="20" spans="2:5" x14ac:dyDescent="0.3">
      <c r="B20" s="108">
        <v>8</v>
      </c>
      <c r="C20" s="5" t="s">
        <v>115</v>
      </c>
      <c r="D20" s="517">
        <v>12350000</v>
      </c>
      <c r="E20" s="116" t="s">
        <v>421</v>
      </c>
    </row>
    <row r="21" spans="2:5" x14ac:dyDescent="0.3">
      <c r="B21" s="108">
        <v>9</v>
      </c>
      <c r="C21" s="5" t="s">
        <v>116</v>
      </c>
      <c r="D21" s="386"/>
      <c r="E21" s="116"/>
    </row>
    <row r="22" spans="2:5" x14ac:dyDescent="0.3">
      <c r="B22" s="108">
        <v>10</v>
      </c>
      <c r="C22" s="5" t="s">
        <v>117</v>
      </c>
      <c r="D22" s="386">
        <v>-23177</v>
      </c>
      <c r="E22" s="116" t="s">
        <v>420</v>
      </c>
    </row>
    <row r="23" spans="2:5" x14ac:dyDescent="0.3">
      <c r="B23" s="108">
        <v>11</v>
      </c>
      <c r="C23" s="5" t="s">
        <v>115</v>
      </c>
      <c r="D23" s="386"/>
      <c r="E23" s="116"/>
    </row>
    <row r="24" spans="2:5" x14ac:dyDescent="0.3">
      <c r="B24" s="108">
        <v>12</v>
      </c>
      <c r="C24" s="5" t="s">
        <v>118</v>
      </c>
      <c r="D24" s="386"/>
      <c r="E24" s="116"/>
    </row>
    <row r="25" spans="2:5" x14ac:dyDescent="0.3">
      <c r="B25" s="108">
        <v>13</v>
      </c>
      <c r="C25" s="221" t="s">
        <v>119</v>
      </c>
      <c r="D25" s="386"/>
      <c r="E25" s="116"/>
    </row>
    <row r="26" spans="2:5" x14ac:dyDescent="0.3">
      <c r="B26" s="108">
        <v>14</v>
      </c>
      <c r="C26" s="222" t="s">
        <v>120</v>
      </c>
      <c r="D26" s="386"/>
      <c r="E26" s="116"/>
    </row>
    <row r="27" spans="2:5" x14ac:dyDescent="0.3">
      <c r="B27" s="108">
        <v>15</v>
      </c>
      <c r="C27" s="222" t="s">
        <v>121</v>
      </c>
      <c r="D27" s="386"/>
      <c r="E27" s="116"/>
    </row>
    <row r="28" spans="2:5" x14ac:dyDescent="0.3">
      <c r="B28" s="108">
        <v>16</v>
      </c>
      <c r="C28" s="222" t="s">
        <v>122</v>
      </c>
      <c r="D28" s="386"/>
      <c r="E28" s="116"/>
    </row>
    <row r="29" spans="2:5" x14ac:dyDescent="0.3">
      <c r="B29" s="108">
        <v>17</v>
      </c>
      <c r="C29" s="221" t="s">
        <v>123</v>
      </c>
      <c r="D29" s="386"/>
      <c r="E29" s="116"/>
    </row>
    <row r="30" spans="2:5" x14ac:dyDescent="0.3">
      <c r="B30" s="108">
        <v>18</v>
      </c>
      <c r="C30" s="221" t="s">
        <v>124</v>
      </c>
      <c r="D30" s="386"/>
      <c r="E30" s="116"/>
    </row>
    <row r="31" spans="2:5" x14ac:dyDescent="0.3">
      <c r="B31" s="108">
        <v>19</v>
      </c>
      <c r="C31" s="221" t="s">
        <v>125</v>
      </c>
      <c r="D31" s="386"/>
      <c r="E31" s="116"/>
    </row>
    <row r="32" spans="2:5" ht="28.8" x14ac:dyDescent="0.3">
      <c r="B32" s="108">
        <v>20</v>
      </c>
      <c r="C32" s="223" t="s">
        <v>126</v>
      </c>
      <c r="D32" s="387"/>
      <c r="E32" s="389"/>
    </row>
    <row r="33" spans="2:5" x14ac:dyDescent="0.3">
      <c r="B33" s="108">
        <v>21</v>
      </c>
      <c r="C33" s="223" t="s">
        <v>127</v>
      </c>
      <c r="D33" s="387"/>
      <c r="E33" s="389"/>
    </row>
    <row r="34" spans="2:5" ht="28.8" x14ac:dyDescent="0.3">
      <c r="B34" s="108">
        <v>22</v>
      </c>
      <c r="C34" s="223" t="s">
        <v>128</v>
      </c>
      <c r="D34" s="387"/>
      <c r="E34" s="389"/>
    </row>
    <row r="35" spans="2:5" ht="28.8" x14ac:dyDescent="0.3">
      <c r="B35" s="108">
        <v>23</v>
      </c>
      <c r="C35" s="224" t="s">
        <v>129</v>
      </c>
      <c r="D35" s="386"/>
      <c r="E35" s="116"/>
    </row>
    <row r="36" spans="2:5" ht="28.8" x14ac:dyDescent="0.3">
      <c r="B36" s="108">
        <v>24</v>
      </c>
      <c r="C36" s="224" t="s">
        <v>130</v>
      </c>
      <c r="D36" s="386"/>
      <c r="E36" s="116"/>
    </row>
    <row r="37" spans="2:5" x14ac:dyDescent="0.3">
      <c r="B37" s="108">
        <v>25</v>
      </c>
      <c r="C37" s="224" t="s">
        <v>131</v>
      </c>
      <c r="D37" s="386"/>
      <c r="E37" s="116"/>
    </row>
    <row r="38" spans="2:5" x14ac:dyDescent="0.3">
      <c r="B38" s="108">
        <v>26</v>
      </c>
      <c r="C38" s="224" t="s">
        <v>132</v>
      </c>
      <c r="D38" s="386"/>
      <c r="E38" s="116"/>
    </row>
    <row r="39" spans="2:5" x14ac:dyDescent="0.3">
      <c r="B39" s="108">
        <v>27</v>
      </c>
      <c r="C39" s="225" t="s">
        <v>133</v>
      </c>
      <c r="D39" s="386"/>
      <c r="E39" s="116"/>
    </row>
    <row r="40" spans="2:5" x14ac:dyDescent="0.3">
      <c r="B40" s="108">
        <v>28</v>
      </c>
      <c r="C40" s="226" t="s">
        <v>134</v>
      </c>
      <c r="D40" s="386"/>
      <c r="E40" s="116"/>
    </row>
    <row r="41" spans="2:5" x14ac:dyDescent="0.3">
      <c r="B41" s="108">
        <v>29</v>
      </c>
      <c r="C41" s="33" t="s">
        <v>135</v>
      </c>
      <c r="D41" s="386"/>
      <c r="E41" s="116"/>
    </row>
    <row r="42" spans="2:5" x14ac:dyDescent="0.3">
      <c r="B42" s="108">
        <v>30</v>
      </c>
      <c r="C42" s="33" t="s">
        <v>112</v>
      </c>
      <c r="D42" s="386"/>
      <c r="E42" s="116"/>
    </row>
    <row r="43" spans="2:5" x14ac:dyDescent="0.3">
      <c r="B43" s="108">
        <v>31</v>
      </c>
      <c r="C43" s="33" t="s">
        <v>136</v>
      </c>
      <c r="D43" s="386"/>
      <c r="E43" s="116"/>
    </row>
    <row r="44" spans="2:5" x14ac:dyDescent="0.3">
      <c r="B44" s="108">
        <v>32</v>
      </c>
      <c r="C44" s="224" t="s">
        <v>137</v>
      </c>
      <c r="D44" s="386"/>
      <c r="E44" s="116"/>
    </row>
    <row r="45" spans="2:5" x14ac:dyDescent="0.3">
      <c r="B45" s="108">
        <v>33</v>
      </c>
      <c r="C45" s="227" t="s">
        <v>138</v>
      </c>
      <c r="D45" s="386"/>
      <c r="E45" s="116"/>
    </row>
    <row r="46" spans="2:5" x14ac:dyDescent="0.3">
      <c r="B46" s="108">
        <v>34</v>
      </c>
      <c r="C46" s="227" t="s">
        <v>139</v>
      </c>
      <c r="D46" s="386"/>
      <c r="E46" s="116"/>
    </row>
    <row r="47" spans="2:5" x14ac:dyDescent="0.3">
      <c r="B47" s="108">
        <v>35</v>
      </c>
      <c r="C47" s="227" t="s">
        <v>140</v>
      </c>
      <c r="D47" s="386"/>
      <c r="E47" s="116"/>
    </row>
    <row r="48" spans="2:5" ht="28.8" x14ac:dyDescent="0.3">
      <c r="B48" s="108">
        <v>36</v>
      </c>
      <c r="C48" s="224" t="s">
        <v>141</v>
      </c>
      <c r="D48" s="386"/>
      <c r="E48" s="116"/>
    </row>
    <row r="49" spans="2:5" ht="28.8" x14ac:dyDescent="0.3">
      <c r="B49" s="108">
        <v>37</v>
      </c>
      <c r="C49" s="224" t="s">
        <v>142</v>
      </c>
      <c r="D49" s="386"/>
      <c r="E49" s="116"/>
    </row>
    <row r="50" spans="2:5" x14ac:dyDescent="0.3">
      <c r="B50" s="108">
        <v>38</v>
      </c>
      <c r="C50" s="224" t="s">
        <v>132</v>
      </c>
      <c r="D50" s="386"/>
      <c r="E50" s="116"/>
    </row>
    <row r="51" spans="2:5" x14ac:dyDescent="0.3">
      <c r="B51" s="108">
        <v>39</v>
      </c>
      <c r="C51" s="225" t="s">
        <v>143</v>
      </c>
      <c r="D51" s="386"/>
      <c r="E51" s="116"/>
    </row>
    <row r="52" spans="2:5" x14ac:dyDescent="0.3">
      <c r="B52" s="108">
        <v>40</v>
      </c>
      <c r="C52" s="226" t="s">
        <v>144</v>
      </c>
      <c r="D52" s="386">
        <v>20000000</v>
      </c>
      <c r="E52" s="116"/>
    </row>
    <row r="53" spans="2:5" x14ac:dyDescent="0.3">
      <c r="B53" s="108">
        <v>41</v>
      </c>
      <c r="C53" s="33" t="s">
        <v>135</v>
      </c>
      <c r="D53" s="386">
        <v>20000000</v>
      </c>
      <c r="E53" s="116" t="s">
        <v>103</v>
      </c>
    </row>
    <row r="54" spans="2:5" x14ac:dyDescent="0.3">
      <c r="B54" s="108">
        <v>42</v>
      </c>
      <c r="C54" s="33" t="s">
        <v>112</v>
      </c>
      <c r="D54" s="386"/>
      <c r="E54" s="116"/>
    </row>
    <row r="55" spans="2:5" x14ac:dyDescent="0.3">
      <c r="B55" s="108">
        <v>43</v>
      </c>
      <c r="C55" s="33" t="s">
        <v>145</v>
      </c>
      <c r="D55" s="386"/>
      <c r="E55" s="116"/>
    </row>
    <row r="56" spans="2:5" x14ac:dyDescent="0.3">
      <c r="B56" s="108">
        <v>44</v>
      </c>
      <c r="C56" s="224" t="s">
        <v>146</v>
      </c>
      <c r="D56" s="386"/>
      <c r="E56" s="116"/>
    </row>
    <row r="57" spans="2:5" x14ac:dyDescent="0.3">
      <c r="B57" s="108">
        <v>45</v>
      </c>
      <c r="C57" s="227" t="s">
        <v>147</v>
      </c>
      <c r="D57" s="386"/>
      <c r="E57" s="116"/>
    </row>
    <row r="58" spans="2:5" x14ac:dyDescent="0.3">
      <c r="B58" s="108">
        <v>46</v>
      </c>
      <c r="C58" s="227" t="s">
        <v>148</v>
      </c>
      <c r="D58" s="386"/>
      <c r="E58" s="116"/>
    </row>
    <row r="59" spans="2:5" x14ac:dyDescent="0.3">
      <c r="B59" s="108">
        <v>47</v>
      </c>
      <c r="C59" s="227" t="s">
        <v>149</v>
      </c>
      <c r="D59" s="386"/>
      <c r="E59" s="116"/>
    </row>
    <row r="60" spans="2:5" ht="28.8" x14ac:dyDescent="0.3">
      <c r="B60" s="108">
        <v>48</v>
      </c>
      <c r="C60" s="224" t="s">
        <v>150</v>
      </c>
      <c r="D60" s="386"/>
      <c r="E60" s="116"/>
    </row>
    <row r="61" spans="2:5" ht="28.8" x14ac:dyDescent="0.3">
      <c r="B61" s="108">
        <v>49</v>
      </c>
      <c r="C61" s="224" t="s">
        <v>151</v>
      </c>
      <c r="D61" s="386"/>
      <c r="E61" s="116"/>
    </row>
    <row r="62" spans="2:5" ht="15" thickBot="1" x14ac:dyDescent="0.35">
      <c r="B62" s="109">
        <v>50</v>
      </c>
      <c r="C62" s="228" t="s">
        <v>152</v>
      </c>
      <c r="D62" s="388"/>
      <c r="E62" s="124"/>
    </row>
    <row r="63" spans="2:5" x14ac:dyDescent="0.3">
      <c r="B63" s="47"/>
      <c r="C63" s="48"/>
      <c r="D63" s="48"/>
      <c r="E63" s="48"/>
    </row>
    <row r="64" spans="2:5" ht="22.95" customHeight="1" x14ac:dyDescent="0.3">
      <c r="B64" s="444" t="s">
        <v>153</v>
      </c>
      <c r="C64" s="444"/>
      <c r="D64" s="444"/>
      <c r="E64" s="444"/>
    </row>
    <row r="65" spans="2:5" ht="20.399999999999999" customHeight="1" x14ac:dyDescent="0.3">
      <c r="B65" s="439" t="s">
        <v>154</v>
      </c>
      <c r="C65" s="439"/>
      <c r="D65" s="439"/>
      <c r="E65" s="439"/>
    </row>
    <row r="66" spans="2:5" x14ac:dyDescent="0.3">
      <c r="B66"/>
    </row>
    <row r="67" spans="2:5" x14ac:dyDescent="0.3">
      <c r="B67"/>
    </row>
    <row r="68" spans="2:5" x14ac:dyDescent="0.3">
      <c r="B68"/>
    </row>
    <row r="69" spans="2:5" ht="13.2" customHeight="1" x14ac:dyDescent="0.3">
      <c r="B69"/>
    </row>
    <row r="70" spans="2:5" ht="13.2" customHeight="1" x14ac:dyDescent="0.3">
      <c r="B70"/>
    </row>
    <row r="71" spans="2:5" x14ac:dyDescent="0.3">
      <c r="B71"/>
    </row>
    <row r="72" spans="2:5" x14ac:dyDescent="0.3">
      <c r="B72"/>
    </row>
    <row r="73" spans="2:5" x14ac:dyDescent="0.3">
      <c r="B73"/>
    </row>
    <row r="74" spans="2:5" x14ac:dyDescent="0.3">
      <c r="B74"/>
    </row>
    <row r="75" spans="2:5" x14ac:dyDescent="0.3">
      <c r="B75"/>
    </row>
    <row r="76" spans="2:5" x14ac:dyDescent="0.3">
      <c r="B76"/>
    </row>
    <row r="77" spans="2:5" x14ac:dyDescent="0.3">
      <c r="B77"/>
    </row>
    <row r="78" spans="2:5" x14ac:dyDescent="0.3">
      <c r="B78"/>
    </row>
    <row r="79" spans="2:5" x14ac:dyDescent="0.3">
      <c r="B79"/>
    </row>
    <row r="80" spans="2:5" x14ac:dyDescent="0.3">
      <c r="B80"/>
    </row>
    <row r="81" spans="2:2" x14ac:dyDescent="0.3">
      <c r="B81"/>
    </row>
    <row r="82" spans="2:2" x14ac:dyDescent="0.3">
      <c r="B82"/>
    </row>
    <row r="83" spans="2:2" x14ac:dyDescent="0.3">
      <c r="B83"/>
    </row>
    <row r="84" spans="2:2" x14ac:dyDescent="0.3">
      <c r="B84"/>
    </row>
    <row r="85" spans="2:2" x14ac:dyDescent="0.3">
      <c r="B85"/>
    </row>
    <row r="86" spans="2:2" x14ac:dyDescent="0.3">
      <c r="B86"/>
    </row>
    <row r="87" spans="2:2" x14ac:dyDescent="0.3">
      <c r="B87"/>
    </row>
    <row r="88" spans="2:2" x14ac:dyDescent="0.3">
      <c r="B88"/>
    </row>
    <row r="89" spans="2:2" x14ac:dyDescent="0.3">
      <c r="B89"/>
    </row>
    <row r="90" spans="2:2" x14ac:dyDescent="0.3">
      <c r="B90"/>
    </row>
    <row r="91" spans="2:2" x14ac:dyDescent="0.3">
      <c r="B91"/>
    </row>
    <row r="92" spans="2:2" x14ac:dyDescent="0.3">
      <c r="B92"/>
    </row>
    <row r="93" spans="2:2" x14ac:dyDescent="0.3">
      <c r="B93"/>
    </row>
    <row r="94" spans="2:2" x14ac:dyDescent="0.3">
      <c r="B94"/>
    </row>
    <row r="95" spans="2:2" x14ac:dyDescent="0.3">
      <c r="B95"/>
    </row>
    <row r="96" spans="2:2" x14ac:dyDescent="0.3">
      <c r="B96"/>
    </row>
    <row r="97" spans="2:2" x14ac:dyDescent="0.3">
      <c r="B97"/>
    </row>
    <row r="98" spans="2:2" x14ac:dyDescent="0.3">
      <c r="B98"/>
    </row>
    <row r="99" spans="2:2" x14ac:dyDescent="0.3">
      <c r="B99"/>
    </row>
    <row r="100" spans="2:2" x14ac:dyDescent="0.3">
      <c r="B100"/>
    </row>
    <row r="101" spans="2:2" x14ac:dyDescent="0.3">
      <c r="B101"/>
    </row>
    <row r="102" spans="2:2" x14ac:dyDescent="0.3">
      <c r="B102"/>
    </row>
    <row r="103" spans="2:2" x14ac:dyDescent="0.3">
      <c r="B103"/>
    </row>
    <row r="104" spans="2:2" x14ac:dyDescent="0.3">
      <c r="B104"/>
    </row>
    <row r="105" spans="2:2" x14ac:dyDescent="0.3">
      <c r="B105"/>
    </row>
    <row r="106" spans="2:2" x14ac:dyDescent="0.3">
      <c r="B106"/>
    </row>
    <row r="107" spans="2:2" x14ac:dyDescent="0.3">
      <c r="B107"/>
    </row>
    <row r="108" spans="2:2" x14ac:dyDescent="0.3">
      <c r="B108"/>
    </row>
    <row r="109" spans="2:2" x14ac:dyDescent="0.3">
      <c r="B109"/>
    </row>
    <row r="110" spans="2:2" x14ac:dyDescent="0.3">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6"/>
  <sheetViews>
    <sheetView showGridLines="0" workbookViewId="0"/>
  </sheetViews>
  <sheetFormatPr defaultColWidth="11" defaultRowHeight="13.2" x14ac:dyDescent="0.25"/>
  <cols>
    <col min="1" max="1" width="3.6640625" style="300" customWidth="1"/>
    <col min="2" max="2" width="7" style="300" customWidth="1"/>
    <col min="3" max="3" width="49.5546875" style="300" customWidth="1"/>
    <col min="4" max="4" width="42.44140625" style="300" customWidth="1"/>
    <col min="5" max="5" width="33.6640625" style="300" customWidth="1"/>
    <col min="6" max="6" width="29.6640625" style="300" customWidth="1"/>
    <col min="7" max="7" width="25" style="300" customWidth="1"/>
    <col min="8" max="16384" width="11" style="300"/>
  </cols>
  <sheetData>
    <row r="1" spans="2:11" ht="10.199999999999999" customHeight="1" x14ac:dyDescent="0.25"/>
    <row r="2" spans="2:11" ht="15.6" x14ac:dyDescent="0.3">
      <c r="B2" s="301" t="str">
        <f>+Přehled!B2</f>
        <v>ATLANTA SAFE a.s.</v>
      </c>
      <c r="D2" s="301"/>
      <c r="F2" s="295" t="s">
        <v>0</v>
      </c>
    </row>
    <row r="3" spans="2:11" ht="10.199999999999999" customHeight="1" x14ac:dyDescent="0.25"/>
    <row r="4" spans="2:11" ht="15.6" x14ac:dyDescent="0.3">
      <c r="B4" s="61" t="s">
        <v>155</v>
      </c>
      <c r="C4" s="302"/>
      <c r="D4" s="302"/>
      <c r="E4" s="302"/>
      <c r="F4" s="303"/>
      <c r="G4" s="65"/>
    </row>
    <row r="5" spans="2:11" ht="34.35" customHeight="1" x14ac:dyDescent="0.3">
      <c r="B5" s="448" t="s">
        <v>156</v>
      </c>
      <c r="C5" s="448"/>
      <c r="D5" s="448"/>
      <c r="E5" s="448"/>
      <c r="F5" s="448"/>
      <c r="G5" s="65"/>
    </row>
    <row r="6" spans="2:11" ht="16.2" customHeight="1" x14ac:dyDescent="0.3">
      <c r="B6" s="304" t="s">
        <v>69</v>
      </c>
      <c r="C6" s="18"/>
      <c r="E6" s="65"/>
      <c r="G6" s="65"/>
    </row>
    <row r="7" spans="2:11" ht="16.2" customHeight="1" x14ac:dyDescent="0.25">
      <c r="B7" s="305" t="s">
        <v>157</v>
      </c>
      <c r="C7" s="305"/>
      <c r="D7" s="305"/>
      <c r="E7" s="305"/>
      <c r="F7" s="305"/>
    </row>
    <row r="8" spans="2:11" ht="16.2" customHeight="1" x14ac:dyDescent="0.25">
      <c r="B8" s="334" t="s">
        <v>158</v>
      </c>
      <c r="C8" s="306"/>
      <c r="D8" s="306"/>
      <c r="E8" s="306"/>
      <c r="F8" s="306"/>
    </row>
    <row r="9" spans="2:11" ht="16.2" customHeight="1" x14ac:dyDescent="0.3">
      <c r="B9" s="307" t="s">
        <v>70</v>
      </c>
      <c r="C9" s="308"/>
      <c r="D9" s="308"/>
      <c r="E9" s="101"/>
      <c r="F9" s="379">
        <f>'IF RM1'!D7</f>
        <v>44926</v>
      </c>
    </row>
    <row r="10" spans="2:11" ht="14.4" x14ac:dyDescent="0.3">
      <c r="B10" s="306"/>
      <c r="C10" s="65"/>
      <c r="D10" s="306"/>
      <c r="E10" s="306"/>
      <c r="F10" s="306"/>
    </row>
    <row r="11" spans="2:11" ht="15" thickBot="1" x14ac:dyDescent="0.35">
      <c r="B11" s="306"/>
      <c r="C11" s="65"/>
      <c r="D11" s="306"/>
      <c r="E11" s="309" t="s">
        <v>102</v>
      </c>
      <c r="F11" s="306"/>
    </row>
    <row r="12" spans="2:11" ht="14.4" x14ac:dyDescent="0.3">
      <c r="B12" s="310"/>
      <c r="C12" s="311"/>
      <c r="D12" s="312" t="s">
        <v>71</v>
      </c>
      <c r="E12" s="336" t="s">
        <v>88</v>
      </c>
      <c r="F12" s="313" t="s">
        <v>159</v>
      </c>
    </row>
    <row r="13" spans="2:11" ht="28.8" x14ac:dyDescent="0.3">
      <c r="B13" s="310"/>
      <c r="C13" s="314"/>
      <c r="D13" s="315" t="s">
        <v>160</v>
      </c>
      <c r="E13" s="337" t="s">
        <v>161</v>
      </c>
      <c r="F13" s="316" t="s">
        <v>162</v>
      </c>
      <c r="H13" s="445" t="s">
        <v>423</v>
      </c>
      <c r="I13" s="446"/>
      <c r="J13" s="394">
        <v>-23177</v>
      </c>
      <c r="K13" s="393" t="s">
        <v>420</v>
      </c>
    </row>
    <row r="14" spans="2:11" ht="15" thickBot="1" x14ac:dyDescent="0.35">
      <c r="B14" s="310"/>
      <c r="C14" s="314"/>
      <c r="D14" s="317" t="s">
        <v>163</v>
      </c>
      <c r="E14" s="338" t="s">
        <v>163</v>
      </c>
      <c r="F14" s="318"/>
    </row>
    <row r="15" spans="2:11" ht="16.5" customHeight="1" thickBot="1" x14ac:dyDescent="0.3">
      <c r="B15" s="449" t="s">
        <v>164</v>
      </c>
      <c r="C15" s="450"/>
      <c r="D15" s="450"/>
      <c r="E15" s="450"/>
      <c r="F15" s="451"/>
    </row>
    <row r="16" spans="2:11" ht="14.4" x14ac:dyDescent="0.25">
      <c r="B16" s="319">
        <v>1</v>
      </c>
      <c r="C16" s="518" t="s">
        <v>443</v>
      </c>
      <c r="D16" s="519">
        <v>116000</v>
      </c>
      <c r="E16" s="332"/>
      <c r="F16" s="345"/>
    </row>
    <row r="17" spans="2:6" ht="14.4" x14ac:dyDescent="0.25">
      <c r="B17" s="320">
        <v>2</v>
      </c>
      <c r="C17" s="321" t="s">
        <v>444</v>
      </c>
      <c r="D17" s="391">
        <v>7691000</v>
      </c>
      <c r="E17" s="333"/>
      <c r="F17" s="330"/>
    </row>
    <row r="18" spans="2:6" ht="14.4" x14ac:dyDescent="0.25">
      <c r="B18" s="320">
        <v>3</v>
      </c>
      <c r="C18" s="321" t="s">
        <v>445</v>
      </c>
      <c r="D18" s="391">
        <v>20435000</v>
      </c>
      <c r="E18" s="333"/>
      <c r="F18" s="324"/>
    </row>
    <row r="19" spans="2:6" ht="14.4" x14ac:dyDescent="0.25">
      <c r="B19" s="320">
        <v>4</v>
      </c>
      <c r="C19" s="321" t="s">
        <v>446</v>
      </c>
      <c r="D19" s="391">
        <v>32691000</v>
      </c>
      <c r="E19" s="333"/>
      <c r="F19" s="323"/>
    </row>
    <row r="20" spans="2:6" ht="14.4" x14ac:dyDescent="0.25">
      <c r="B20" s="320">
        <v>5</v>
      </c>
      <c r="C20" s="321" t="s">
        <v>451</v>
      </c>
      <c r="D20" s="391">
        <v>23177000</v>
      </c>
      <c r="E20" s="333"/>
      <c r="F20" s="323"/>
    </row>
    <row r="21" spans="2:6" ht="14.4" x14ac:dyDescent="0.25">
      <c r="B21" s="320">
        <v>6</v>
      </c>
      <c r="C21" s="321" t="s">
        <v>447</v>
      </c>
      <c r="D21" s="391">
        <v>938000</v>
      </c>
      <c r="E21" s="333"/>
      <c r="F21" s="323"/>
    </row>
    <row r="22" spans="2:6" ht="14.4" x14ac:dyDescent="0.25">
      <c r="B22" s="320">
        <v>7</v>
      </c>
      <c r="C22" s="325" t="s">
        <v>448</v>
      </c>
      <c r="D22" s="391">
        <v>27260000</v>
      </c>
      <c r="E22" s="333"/>
      <c r="F22" s="323"/>
    </row>
    <row r="23" spans="2:6" ht="14.4" x14ac:dyDescent="0.25">
      <c r="B23" s="320">
        <v>8</v>
      </c>
      <c r="C23" s="325" t="s">
        <v>449</v>
      </c>
      <c r="D23" s="391">
        <v>3359000</v>
      </c>
      <c r="E23" s="333"/>
      <c r="F23" s="323"/>
    </row>
    <row r="24" spans="2:6" ht="14.4" x14ac:dyDescent="0.25">
      <c r="B24" s="320">
        <v>9</v>
      </c>
      <c r="C24" s="325" t="s">
        <v>450</v>
      </c>
      <c r="D24" s="391">
        <v>230997</v>
      </c>
      <c r="E24" s="333"/>
      <c r="F24" s="323"/>
    </row>
    <row r="25" spans="2:6" ht="15" thickBot="1" x14ac:dyDescent="0.3">
      <c r="B25" s="326" t="s">
        <v>165</v>
      </c>
      <c r="C25" s="520" t="s">
        <v>166</v>
      </c>
      <c r="D25" s="521">
        <f>SUM(D16:D24)</f>
        <v>115897997</v>
      </c>
      <c r="E25" s="414"/>
      <c r="F25" s="416"/>
    </row>
    <row r="26" spans="2:6" ht="16.5" customHeight="1" thickBot="1" x14ac:dyDescent="0.3">
      <c r="B26" s="449" t="s">
        <v>167</v>
      </c>
      <c r="C26" s="450"/>
      <c r="D26" s="450"/>
      <c r="E26" s="450"/>
      <c r="F26" s="451"/>
    </row>
    <row r="27" spans="2:6" ht="14.4" x14ac:dyDescent="0.25">
      <c r="B27" s="327">
        <v>1</v>
      </c>
      <c r="C27" s="328" t="s">
        <v>452</v>
      </c>
      <c r="D27" s="390">
        <v>13474000</v>
      </c>
      <c r="E27" s="335"/>
      <c r="F27" s="329" t="s">
        <v>103</v>
      </c>
    </row>
    <row r="28" spans="2:6" ht="14.4" x14ac:dyDescent="0.25">
      <c r="B28" s="320">
        <v>2</v>
      </c>
      <c r="C28" s="321" t="s">
        <v>453</v>
      </c>
      <c r="D28" s="390">
        <v>1699000</v>
      </c>
      <c r="E28" s="333"/>
      <c r="F28" s="330"/>
    </row>
    <row r="29" spans="2:6" ht="14.4" x14ac:dyDescent="0.25">
      <c r="B29" s="320">
        <v>3</v>
      </c>
      <c r="C29" s="328" t="s">
        <v>410</v>
      </c>
      <c r="D29" s="390">
        <v>20000000</v>
      </c>
      <c r="E29" s="333"/>
      <c r="F29" s="330"/>
    </row>
    <row r="30" spans="2:6" ht="14.4" x14ac:dyDescent="0.25">
      <c r="B30" s="320"/>
      <c r="C30" s="321"/>
      <c r="D30" s="322"/>
      <c r="E30" s="333"/>
      <c r="F30" s="330"/>
    </row>
    <row r="31" spans="2:6" ht="14.4" x14ac:dyDescent="0.25">
      <c r="B31" s="320"/>
      <c r="C31" s="325"/>
      <c r="D31" s="322"/>
      <c r="E31" s="333"/>
      <c r="F31" s="330"/>
    </row>
    <row r="32" spans="2:6" ht="14.4" x14ac:dyDescent="0.25">
      <c r="B32" s="320"/>
      <c r="C32" s="321"/>
      <c r="D32" s="322"/>
      <c r="E32" s="333"/>
      <c r="F32" s="330"/>
    </row>
    <row r="33" spans="2:6" ht="14.4" x14ac:dyDescent="0.25">
      <c r="B33" s="320"/>
      <c r="C33" s="321"/>
      <c r="D33" s="322"/>
      <c r="E33" s="333"/>
      <c r="F33" s="330"/>
    </row>
    <row r="34" spans="2:6" ht="14.4" x14ac:dyDescent="0.25">
      <c r="B34" s="320"/>
      <c r="C34" s="321"/>
      <c r="D34" s="322"/>
      <c r="E34" s="333"/>
      <c r="F34" s="330"/>
    </row>
    <row r="35" spans="2:6" ht="15" thickBot="1" x14ac:dyDescent="0.3">
      <c r="B35" s="326" t="s">
        <v>165</v>
      </c>
      <c r="C35" s="520" t="s">
        <v>168</v>
      </c>
      <c r="D35" s="521">
        <f>SUM(D27:D34)</f>
        <v>35173000</v>
      </c>
      <c r="E35" s="414"/>
      <c r="F35" s="415"/>
    </row>
    <row r="36" spans="2:6" ht="16.5" customHeight="1" thickBot="1" x14ac:dyDescent="0.3">
      <c r="B36" s="449" t="s">
        <v>169</v>
      </c>
      <c r="C36" s="450"/>
      <c r="D36" s="450"/>
      <c r="E36" s="450"/>
      <c r="F36" s="451"/>
    </row>
    <row r="37" spans="2:6" ht="14.4" x14ac:dyDescent="0.25">
      <c r="B37" s="327">
        <v>1</v>
      </c>
      <c r="C37" s="328" t="s">
        <v>416</v>
      </c>
      <c r="D37" s="390">
        <v>250000</v>
      </c>
      <c r="E37" s="335"/>
      <c r="F37" s="329" t="s">
        <v>104</v>
      </c>
    </row>
    <row r="38" spans="2:6" ht="14.4" x14ac:dyDescent="0.25">
      <c r="B38" s="320">
        <v>2</v>
      </c>
      <c r="C38" s="328" t="s">
        <v>411</v>
      </c>
      <c r="D38" s="390">
        <v>12000000</v>
      </c>
      <c r="E38" s="333"/>
      <c r="F38" s="330" t="s">
        <v>417</v>
      </c>
    </row>
    <row r="39" spans="2:6" ht="14.4" x14ac:dyDescent="0.25">
      <c r="B39" s="320">
        <v>3</v>
      </c>
      <c r="C39" s="328" t="s">
        <v>412</v>
      </c>
      <c r="D39" s="391">
        <v>100000</v>
      </c>
      <c r="E39" s="333"/>
      <c r="F39" s="330" t="s">
        <v>407</v>
      </c>
    </row>
    <row r="40" spans="2:6" ht="14.4" x14ac:dyDescent="0.25">
      <c r="B40" s="320">
        <v>4</v>
      </c>
      <c r="C40" s="328" t="s">
        <v>413</v>
      </c>
      <c r="D40" s="391">
        <v>60000000</v>
      </c>
      <c r="E40" s="333"/>
      <c r="F40" s="330" t="s">
        <v>418</v>
      </c>
    </row>
    <row r="41" spans="2:6" ht="14.4" x14ac:dyDescent="0.25">
      <c r="B41" s="320">
        <v>5</v>
      </c>
      <c r="C41" s="328" t="s">
        <v>414</v>
      </c>
      <c r="D41" s="391">
        <v>42712105</v>
      </c>
      <c r="E41" s="333"/>
      <c r="F41" s="330" t="s">
        <v>419</v>
      </c>
    </row>
    <row r="42" spans="2:6" ht="14.4" x14ac:dyDescent="0.25">
      <c r="B42" s="320">
        <v>6</v>
      </c>
      <c r="C42" s="328" t="s">
        <v>415</v>
      </c>
      <c r="D42" s="391">
        <v>-34337108</v>
      </c>
      <c r="E42" s="333"/>
      <c r="F42" s="330" t="s">
        <v>409</v>
      </c>
    </row>
    <row r="43" spans="2:6" ht="15" thickBot="1" x14ac:dyDescent="0.3">
      <c r="B43" s="331" t="s">
        <v>165</v>
      </c>
      <c r="C43" s="410" t="s">
        <v>170</v>
      </c>
      <c r="D43" s="411">
        <f>SUM(D37:D42)</f>
        <v>80724997</v>
      </c>
      <c r="E43" s="412"/>
      <c r="F43" s="413"/>
    </row>
    <row r="44" spans="2:6" x14ac:dyDescent="0.25">
      <c r="D44" s="392"/>
    </row>
    <row r="45" spans="2:6" ht="77.7" customHeight="1" x14ac:dyDescent="0.25">
      <c r="B45" s="447" t="s">
        <v>171</v>
      </c>
      <c r="C45" s="447"/>
      <c r="D45" s="447"/>
      <c r="E45" s="447"/>
      <c r="F45" s="447"/>
    </row>
    <row r="46" spans="2:6" ht="9.6" customHeight="1" x14ac:dyDescent="0.25"/>
    <row r="47" spans="2:6" ht="28.2" customHeight="1" x14ac:dyDescent="0.25">
      <c r="B47" s="447" t="s">
        <v>172</v>
      </c>
      <c r="C47" s="447"/>
      <c r="D47" s="447"/>
      <c r="E47" s="447"/>
      <c r="F47" s="447"/>
    </row>
    <row r="56" spans="4:4" x14ac:dyDescent="0.25">
      <c r="D56" s="392"/>
    </row>
  </sheetData>
  <mergeCells count="7">
    <mergeCell ref="H13:I13"/>
    <mergeCell ref="B47:F47"/>
    <mergeCell ref="B5:F5"/>
    <mergeCell ref="B45:F45"/>
    <mergeCell ref="B15:F15"/>
    <mergeCell ref="B26:F26"/>
    <mergeCell ref="B36:F36"/>
  </mergeCells>
  <pageMargins left="0.70866141732283472" right="0.70866141732283472" top="0.78740157480314965" bottom="0.78740157480314965" header="0.31496062992125984" footer="0.31496062992125984"/>
  <pageSetup paperSize="9" scale="80"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55"/>
  <sheetViews>
    <sheetView showGridLines="0" workbookViewId="0"/>
  </sheetViews>
  <sheetFormatPr defaultColWidth="11" defaultRowHeight="13.2" x14ac:dyDescent="0.25"/>
  <cols>
    <col min="1" max="1" width="3.6640625" style="7" customWidth="1"/>
    <col min="2" max="2" width="7.6640625" style="7" customWidth="1"/>
    <col min="3" max="3" width="82.88671875" style="7" customWidth="1"/>
    <col min="4" max="4" width="38.6640625" style="7" customWidth="1"/>
    <col min="5" max="5" width="33.33203125" style="7" bestFit="1" customWidth="1"/>
    <col min="6" max="6" width="39.44140625" style="7" bestFit="1" customWidth="1"/>
    <col min="7" max="16384" width="11" style="7"/>
  </cols>
  <sheetData>
    <row r="1" spans="2:6" ht="10.199999999999999" customHeight="1" x14ac:dyDescent="0.25"/>
    <row r="2" spans="2:6" ht="15.6" x14ac:dyDescent="0.3">
      <c r="B2" s="82" t="str">
        <f>+Přehled!B2</f>
        <v>ATLANTA SAFE a.s.</v>
      </c>
      <c r="D2" s="295" t="s">
        <v>0</v>
      </c>
    </row>
    <row r="3" spans="2:6" ht="10.199999999999999" customHeight="1" x14ac:dyDescent="0.25"/>
    <row r="4" spans="2:6" ht="15.6" x14ac:dyDescent="0.3">
      <c r="B4" s="43" t="s">
        <v>173</v>
      </c>
      <c r="C4" s="49"/>
      <c r="D4" s="49"/>
      <c r="E4" s="49"/>
      <c r="F4" s="45"/>
    </row>
    <row r="5" spans="2:6" ht="37.950000000000003" customHeight="1" x14ac:dyDescent="0.3">
      <c r="B5" s="452" t="s">
        <v>174</v>
      </c>
      <c r="C5" s="453"/>
      <c r="D5" s="453"/>
      <c r="E5"/>
    </row>
    <row r="6" spans="2:6" ht="16.2" customHeight="1" x14ac:dyDescent="0.3">
      <c r="B6" s="289" t="s">
        <v>69</v>
      </c>
      <c r="C6" s="18"/>
      <c r="E6" s="77"/>
    </row>
    <row r="7" spans="2:6" ht="16.2" customHeight="1" x14ac:dyDescent="0.3">
      <c r="B7" s="41" t="s">
        <v>70</v>
      </c>
      <c r="C7" s="42"/>
      <c r="D7" s="379">
        <f>'IF RM1'!D7</f>
        <v>44926</v>
      </c>
      <c r="E7" s="49"/>
      <c r="F7" s="45"/>
    </row>
    <row r="8" spans="2:6" ht="15" thickBot="1" x14ac:dyDescent="0.35">
      <c r="B8" s="17"/>
      <c r="C8" s="18"/>
    </row>
    <row r="9" spans="2:6" ht="14.4" x14ac:dyDescent="0.3">
      <c r="B9" s="8"/>
      <c r="C9"/>
      <c r="D9" s="39" t="s">
        <v>71</v>
      </c>
      <c r="E9" s="39" t="s">
        <v>175</v>
      </c>
      <c r="F9" s="39" t="s">
        <v>159</v>
      </c>
    </row>
    <row r="10" spans="2:6" ht="15" thickBot="1" x14ac:dyDescent="0.35">
      <c r="B10" s="8"/>
      <c r="C10"/>
      <c r="D10" s="369" t="s">
        <v>176</v>
      </c>
      <c r="E10" s="369" t="s">
        <v>177</v>
      </c>
      <c r="F10" s="369" t="s">
        <v>178</v>
      </c>
    </row>
    <row r="11" spans="2:6" ht="16.8" thickBot="1" x14ac:dyDescent="0.35">
      <c r="B11" s="364"/>
      <c r="C11" s="373" t="s">
        <v>179</v>
      </c>
      <c r="D11" s="370" t="s">
        <v>180</v>
      </c>
      <c r="E11" s="371" t="s">
        <v>180</v>
      </c>
      <c r="F11" s="371" t="s">
        <v>180</v>
      </c>
    </row>
    <row r="12" spans="2:6" ht="14.4" x14ac:dyDescent="0.25">
      <c r="B12" s="358">
        <v>1</v>
      </c>
      <c r="C12" s="359" t="s">
        <v>181</v>
      </c>
      <c r="D12" s="107" t="s">
        <v>397</v>
      </c>
      <c r="E12" s="107"/>
      <c r="F12" s="107"/>
    </row>
    <row r="13" spans="2:6" ht="14.4" x14ac:dyDescent="0.25">
      <c r="B13" s="108">
        <v>2</v>
      </c>
      <c r="C13" s="5" t="s">
        <v>182</v>
      </c>
      <c r="D13" s="129" t="s">
        <v>424</v>
      </c>
      <c r="E13" s="129"/>
      <c r="F13" s="129"/>
    </row>
    <row r="14" spans="2:6" ht="14.4" x14ac:dyDescent="0.25">
      <c r="B14" s="108">
        <v>3</v>
      </c>
      <c r="C14" s="5" t="s">
        <v>183</v>
      </c>
      <c r="D14" s="129" t="s">
        <v>425</v>
      </c>
      <c r="E14" s="129"/>
      <c r="F14" s="129"/>
    </row>
    <row r="15" spans="2:6" ht="28.8" x14ac:dyDescent="0.25">
      <c r="B15" s="108">
        <v>4</v>
      </c>
      <c r="C15" s="5" t="s">
        <v>184</v>
      </c>
      <c r="D15" s="395" t="s">
        <v>426</v>
      </c>
      <c r="E15" s="129"/>
      <c r="F15" s="129"/>
    </row>
    <row r="16" spans="2:6" ht="14.4" x14ac:dyDescent="0.25">
      <c r="B16" s="108">
        <v>5</v>
      </c>
      <c r="C16" s="12" t="s">
        <v>185</v>
      </c>
      <c r="D16" s="129" t="s">
        <v>427</v>
      </c>
      <c r="E16" s="129"/>
      <c r="F16" s="129"/>
    </row>
    <row r="17" spans="2:6" ht="14.4" x14ac:dyDescent="0.25">
      <c r="B17" s="108">
        <v>6</v>
      </c>
      <c r="C17" s="5" t="s">
        <v>186</v>
      </c>
      <c r="D17" s="129" t="s">
        <v>428</v>
      </c>
      <c r="E17" s="129"/>
      <c r="F17" s="523" t="s">
        <v>442</v>
      </c>
    </row>
    <row r="18" spans="2:6" ht="43.2" x14ac:dyDescent="0.25">
      <c r="B18" s="108">
        <v>7</v>
      </c>
      <c r="C18" s="5" t="s">
        <v>187</v>
      </c>
      <c r="D18" s="395" t="s">
        <v>429</v>
      </c>
      <c r="E18" s="129"/>
      <c r="F18" s="523"/>
    </row>
    <row r="19" spans="2:6" ht="14.4" x14ac:dyDescent="0.25">
      <c r="B19" s="108">
        <v>8</v>
      </c>
      <c r="C19" s="5" t="s">
        <v>188</v>
      </c>
      <c r="D19" s="396">
        <v>60000000</v>
      </c>
      <c r="E19" s="129"/>
      <c r="F19" s="523"/>
    </row>
    <row r="20" spans="2:6" ht="14.4" x14ac:dyDescent="0.25">
      <c r="B20" s="108">
        <v>9</v>
      </c>
      <c r="C20" s="5" t="s">
        <v>189</v>
      </c>
      <c r="D20" s="129" t="s">
        <v>430</v>
      </c>
      <c r="E20" s="129"/>
      <c r="F20" s="523"/>
    </row>
    <row r="21" spans="2:6" ht="14.4" x14ac:dyDescent="0.25">
      <c r="B21" s="108">
        <v>10</v>
      </c>
      <c r="C21" s="5" t="s">
        <v>190</v>
      </c>
      <c r="D21" s="129" t="s">
        <v>413</v>
      </c>
      <c r="E21" s="129"/>
      <c r="F21" s="523" t="s">
        <v>410</v>
      </c>
    </row>
    <row r="22" spans="2:6" ht="14.4" x14ac:dyDescent="0.25">
      <c r="B22" s="108">
        <v>11</v>
      </c>
      <c r="C22" s="5" t="s">
        <v>191</v>
      </c>
      <c r="D22" s="397">
        <v>33805</v>
      </c>
      <c r="E22" s="129"/>
      <c r="F22" s="129"/>
    </row>
    <row r="23" spans="2:6" ht="14.4" x14ac:dyDescent="0.25">
      <c r="B23" s="108">
        <v>12</v>
      </c>
      <c r="C23" s="5" t="s">
        <v>192</v>
      </c>
      <c r="D23" s="522" t="s">
        <v>454</v>
      </c>
      <c r="E23" s="129"/>
      <c r="F23" s="129"/>
    </row>
    <row r="24" spans="2:6" ht="14.4" x14ac:dyDescent="0.25">
      <c r="B24" s="108">
        <v>13</v>
      </c>
      <c r="C24" s="5" t="s">
        <v>193</v>
      </c>
      <c r="D24" s="398" t="s">
        <v>431</v>
      </c>
      <c r="E24" s="129"/>
      <c r="F24" s="129"/>
    </row>
    <row r="25" spans="2:6" ht="14.4" x14ac:dyDescent="0.25">
      <c r="B25" s="108">
        <v>14</v>
      </c>
      <c r="C25" s="5" t="s">
        <v>194</v>
      </c>
      <c r="D25" s="398" t="s">
        <v>431</v>
      </c>
      <c r="E25" s="129"/>
      <c r="F25" s="129"/>
    </row>
    <row r="26" spans="2:6" ht="14.4" x14ac:dyDescent="0.25">
      <c r="B26" s="108">
        <v>15</v>
      </c>
      <c r="C26" s="5" t="s">
        <v>195</v>
      </c>
      <c r="D26" s="398" t="s">
        <v>431</v>
      </c>
      <c r="E26" s="129"/>
      <c r="F26" s="129"/>
    </row>
    <row r="27" spans="2:6" ht="14.4" x14ac:dyDescent="0.25">
      <c r="B27" s="108">
        <v>16</v>
      </c>
      <c r="C27" s="5" t="s">
        <v>196</v>
      </c>
      <c r="D27" s="398" t="s">
        <v>431</v>
      </c>
      <c r="E27" s="129"/>
      <c r="F27" s="129"/>
    </row>
    <row r="28" spans="2:6" ht="14.4" x14ac:dyDescent="0.25">
      <c r="B28" s="108"/>
      <c r="C28" s="11" t="s">
        <v>197</v>
      </c>
      <c r="D28" s="398"/>
      <c r="E28" s="130"/>
      <c r="F28" s="130"/>
    </row>
    <row r="29" spans="2:6" ht="14.4" x14ac:dyDescent="0.25">
      <c r="B29" s="108">
        <v>17</v>
      </c>
      <c r="C29" s="5" t="s">
        <v>198</v>
      </c>
      <c r="D29" s="398" t="s">
        <v>432</v>
      </c>
      <c r="E29" s="129"/>
      <c r="F29" s="129"/>
    </row>
    <row r="30" spans="2:6" ht="14.4" x14ac:dyDescent="0.25">
      <c r="B30" s="108">
        <v>18</v>
      </c>
      <c r="C30" s="5" t="s">
        <v>199</v>
      </c>
      <c r="D30" s="398" t="s">
        <v>431</v>
      </c>
      <c r="E30" s="129"/>
      <c r="F30" s="129"/>
    </row>
    <row r="31" spans="2:6" ht="14.4" x14ac:dyDescent="0.25">
      <c r="B31" s="108">
        <v>19</v>
      </c>
      <c r="C31" s="5" t="s">
        <v>200</v>
      </c>
      <c r="D31" s="398" t="s">
        <v>431</v>
      </c>
      <c r="E31" s="129"/>
      <c r="F31" s="129"/>
    </row>
    <row r="32" spans="2:6" ht="14.4" x14ac:dyDescent="0.25">
      <c r="B32" s="108">
        <v>20</v>
      </c>
      <c r="C32" s="5" t="s">
        <v>201</v>
      </c>
      <c r="D32" s="398" t="s">
        <v>433</v>
      </c>
      <c r="E32" s="129"/>
      <c r="F32" s="129"/>
    </row>
    <row r="33" spans="2:6" ht="14.4" x14ac:dyDescent="0.25">
      <c r="B33" s="108">
        <v>21</v>
      </c>
      <c r="C33" s="5" t="s">
        <v>202</v>
      </c>
      <c r="D33" s="398" t="s">
        <v>433</v>
      </c>
      <c r="E33" s="129"/>
      <c r="F33" s="129"/>
    </row>
    <row r="34" spans="2:6" ht="14.4" x14ac:dyDescent="0.25">
      <c r="B34" s="108">
        <v>22</v>
      </c>
      <c r="C34" s="5" t="s">
        <v>203</v>
      </c>
      <c r="D34" s="398" t="s">
        <v>431</v>
      </c>
      <c r="E34" s="129"/>
      <c r="F34" s="129"/>
    </row>
    <row r="35" spans="2:6" ht="14.4" x14ac:dyDescent="0.25">
      <c r="B35" s="108">
        <v>23</v>
      </c>
      <c r="C35" s="5" t="s">
        <v>204</v>
      </c>
      <c r="D35" s="398" t="s">
        <v>434</v>
      </c>
      <c r="E35" s="129"/>
      <c r="F35" s="129"/>
    </row>
    <row r="36" spans="2:6" ht="14.4" x14ac:dyDescent="0.25">
      <c r="B36" s="108">
        <v>24</v>
      </c>
      <c r="C36" s="5" t="s">
        <v>205</v>
      </c>
      <c r="D36" s="398" t="s">
        <v>435</v>
      </c>
      <c r="E36" s="129"/>
      <c r="F36" s="129"/>
    </row>
    <row r="37" spans="2:6" ht="14.4" x14ac:dyDescent="0.25">
      <c r="B37" s="108">
        <v>25</v>
      </c>
      <c r="C37" s="5" t="s">
        <v>206</v>
      </c>
      <c r="D37" s="398" t="s">
        <v>431</v>
      </c>
      <c r="E37" s="129"/>
      <c r="F37" s="129"/>
    </row>
    <row r="38" spans="2:6" ht="14.4" x14ac:dyDescent="0.25">
      <c r="B38" s="108">
        <v>26</v>
      </c>
      <c r="C38" s="5" t="s">
        <v>207</v>
      </c>
      <c r="D38" s="398" t="s">
        <v>431</v>
      </c>
      <c r="E38" s="129"/>
      <c r="F38" s="129"/>
    </row>
    <row r="39" spans="2:6" ht="14.4" x14ac:dyDescent="0.25">
      <c r="B39" s="108">
        <v>27</v>
      </c>
      <c r="C39" s="5" t="s">
        <v>208</v>
      </c>
      <c r="D39" s="398" t="s">
        <v>431</v>
      </c>
      <c r="E39" s="129"/>
      <c r="F39" s="129"/>
    </row>
    <row r="40" spans="2:6" ht="14.4" x14ac:dyDescent="0.25">
      <c r="B40" s="108">
        <v>28</v>
      </c>
      <c r="C40" s="5" t="s">
        <v>209</v>
      </c>
      <c r="D40" s="398" t="s">
        <v>431</v>
      </c>
      <c r="E40" s="129"/>
      <c r="F40" s="129"/>
    </row>
    <row r="41" spans="2:6" ht="14.4" x14ac:dyDescent="0.25">
      <c r="B41" s="108">
        <v>29</v>
      </c>
      <c r="C41" s="5" t="s">
        <v>210</v>
      </c>
      <c r="D41" s="398" t="s">
        <v>431</v>
      </c>
      <c r="E41" s="129"/>
      <c r="F41" s="129"/>
    </row>
    <row r="42" spans="2:6" ht="14.4" x14ac:dyDescent="0.25">
      <c r="B42" s="108">
        <v>30</v>
      </c>
      <c r="C42" s="5" t="s">
        <v>211</v>
      </c>
      <c r="D42" s="398" t="s">
        <v>431</v>
      </c>
      <c r="E42" s="129"/>
      <c r="F42" s="129"/>
    </row>
    <row r="43" spans="2:6" ht="14.4" x14ac:dyDescent="0.25">
      <c r="B43" s="108">
        <v>31</v>
      </c>
      <c r="C43" s="5" t="s">
        <v>212</v>
      </c>
      <c r="D43" s="398" t="s">
        <v>431</v>
      </c>
      <c r="E43" s="129"/>
      <c r="F43" s="129"/>
    </row>
    <row r="44" spans="2:6" ht="14.4" x14ac:dyDescent="0.25">
      <c r="B44" s="108">
        <v>32</v>
      </c>
      <c r="C44" s="5" t="s">
        <v>213</v>
      </c>
      <c r="D44" s="398" t="s">
        <v>431</v>
      </c>
      <c r="E44" s="129"/>
      <c r="F44" s="129"/>
    </row>
    <row r="45" spans="2:6" ht="14.4" x14ac:dyDescent="0.25">
      <c r="B45" s="108">
        <v>33</v>
      </c>
      <c r="C45" s="5" t="s">
        <v>214</v>
      </c>
      <c r="D45" s="398" t="s">
        <v>431</v>
      </c>
      <c r="E45" s="129"/>
      <c r="F45" s="129"/>
    </row>
    <row r="46" spans="2:6" ht="14.4" x14ac:dyDescent="0.25">
      <c r="B46" s="108">
        <v>34</v>
      </c>
      <c r="C46" s="5" t="s">
        <v>215</v>
      </c>
      <c r="D46" s="398" t="s">
        <v>431</v>
      </c>
      <c r="E46" s="131"/>
      <c r="F46" s="131"/>
    </row>
    <row r="47" spans="2:6" ht="14.4" x14ac:dyDescent="0.25">
      <c r="B47" s="108">
        <v>35</v>
      </c>
      <c r="C47" s="5" t="s">
        <v>216</v>
      </c>
      <c r="D47" s="398" t="s">
        <v>431</v>
      </c>
      <c r="E47" s="129"/>
      <c r="F47" s="129"/>
    </row>
    <row r="48" spans="2:6" ht="14.4" x14ac:dyDescent="0.25">
      <c r="B48" s="108">
        <v>36</v>
      </c>
      <c r="C48" s="12" t="s">
        <v>217</v>
      </c>
      <c r="D48" s="398" t="s">
        <v>431</v>
      </c>
      <c r="E48" s="129"/>
      <c r="F48" s="129"/>
    </row>
    <row r="49" spans="2:6" ht="14.4" x14ac:dyDescent="0.25">
      <c r="B49" s="108">
        <v>37</v>
      </c>
      <c r="C49" s="5" t="s">
        <v>218</v>
      </c>
      <c r="D49" s="398" t="s">
        <v>431</v>
      </c>
      <c r="E49" s="129"/>
      <c r="F49" s="129"/>
    </row>
    <row r="50" spans="2:6" ht="15" thickBot="1" x14ac:dyDescent="0.3">
      <c r="B50" s="360">
        <v>38</v>
      </c>
      <c r="C50" s="361" t="s">
        <v>219</v>
      </c>
      <c r="D50" s="398" t="s">
        <v>431</v>
      </c>
      <c r="E50" s="362"/>
      <c r="F50" s="362"/>
    </row>
    <row r="51" spans="2:6" ht="25.95" customHeight="1" thickBot="1" x14ac:dyDescent="0.3">
      <c r="B51" s="454" t="s">
        <v>220</v>
      </c>
      <c r="C51" s="455"/>
      <c r="D51" s="455"/>
      <c r="E51" s="455"/>
      <c r="F51" s="456"/>
    </row>
    <row r="54" spans="2:6" x14ac:dyDescent="0.25">
      <c r="B54" s="300" t="s">
        <v>221</v>
      </c>
    </row>
    <row r="55" spans="2:6" x14ac:dyDescent="0.25">
      <c r="B55" s="300" t="s">
        <v>222</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GridLines="0" workbookViewId="0"/>
  </sheetViews>
  <sheetFormatPr defaultRowHeight="14.4" x14ac:dyDescent="0.3"/>
  <cols>
    <col min="1" max="1" width="3.6640625" customWidth="1"/>
    <col min="3" max="3" width="60.5546875" customWidth="1"/>
    <col min="4" max="4" width="28.109375" customWidth="1"/>
    <col min="5" max="5" width="8.109375" customWidth="1"/>
    <col min="7" max="7" width="35.109375" customWidth="1"/>
  </cols>
  <sheetData>
    <row r="1" spans="1:7" ht="10.199999999999999" customHeight="1" x14ac:dyDescent="0.3">
      <c r="A1" s="46"/>
      <c r="B1" s="46"/>
      <c r="C1" s="46"/>
      <c r="D1" s="46"/>
      <c r="E1" s="46"/>
      <c r="F1" s="46"/>
    </row>
    <row r="2" spans="1:7" ht="15.6" x14ac:dyDescent="0.3">
      <c r="A2" s="46"/>
      <c r="B2" s="82" t="str">
        <f>+Přehled!B2</f>
        <v>ATLANTA SAFE a.s.</v>
      </c>
      <c r="C2" s="46"/>
      <c r="D2" s="295" t="s">
        <v>0</v>
      </c>
      <c r="E2" s="46"/>
      <c r="F2" s="46"/>
    </row>
    <row r="3" spans="1:7" ht="10.199999999999999" customHeight="1" x14ac:dyDescent="0.3">
      <c r="A3" s="46"/>
      <c r="B3" s="46"/>
      <c r="C3" s="46"/>
      <c r="D3" s="46"/>
      <c r="E3" s="46"/>
      <c r="F3" s="46"/>
    </row>
    <row r="4" spans="1:7" ht="15.6" x14ac:dyDescent="0.3">
      <c r="A4" s="46"/>
      <c r="B4" s="340" t="s">
        <v>223</v>
      </c>
      <c r="C4" s="342"/>
      <c r="D4" s="343"/>
      <c r="E4" s="341"/>
      <c r="F4" s="46"/>
    </row>
    <row r="5" spans="1:7" ht="16.2" customHeight="1" x14ac:dyDescent="0.3">
      <c r="A5" s="46"/>
      <c r="B5" s="189" t="s">
        <v>224</v>
      </c>
      <c r="C5" s="189"/>
      <c r="D5" s="189"/>
      <c r="F5" s="46"/>
    </row>
    <row r="6" spans="1:7" ht="16.2" customHeight="1" x14ac:dyDescent="0.3">
      <c r="A6" s="46"/>
      <c r="B6" s="289" t="s">
        <v>69</v>
      </c>
      <c r="C6" s="46"/>
      <c r="D6" s="46"/>
      <c r="E6" s="46"/>
      <c r="F6" s="46"/>
    </row>
    <row r="7" spans="1:7" ht="16.2" customHeight="1" x14ac:dyDescent="0.3">
      <c r="A7" s="46"/>
      <c r="B7" s="41" t="s">
        <v>70</v>
      </c>
      <c r="C7" s="42"/>
      <c r="D7" s="379">
        <f>'IF RM1'!D7</f>
        <v>44926</v>
      </c>
      <c r="E7" s="46"/>
      <c r="F7" s="46"/>
      <c r="G7" s="73"/>
    </row>
    <row r="8" spans="1:7" x14ac:dyDescent="0.3">
      <c r="A8" s="46"/>
      <c r="B8" s="17"/>
      <c r="C8" s="46"/>
      <c r="D8" s="46"/>
      <c r="E8" s="46"/>
      <c r="F8" s="46"/>
    </row>
    <row r="9" spans="1:7" x14ac:dyDescent="0.3">
      <c r="A9" s="46"/>
      <c r="B9" s="17"/>
      <c r="C9" s="46"/>
      <c r="D9" s="46"/>
      <c r="E9" s="46"/>
      <c r="F9" s="46"/>
    </row>
    <row r="10" spans="1:7" ht="15" thickBot="1" x14ac:dyDescent="0.35">
      <c r="A10" s="46"/>
      <c r="B10" s="46"/>
      <c r="C10" s="46"/>
      <c r="D10" s="96" t="s">
        <v>102</v>
      </c>
      <c r="E10" s="46"/>
      <c r="F10" s="46"/>
    </row>
    <row r="11" spans="1:7" ht="30" customHeight="1" thickBot="1" x14ac:dyDescent="0.35">
      <c r="A11" s="46"/>
      <c r="B11" s="141"/>
      <c r="C11" s="142" t="s">
        <v>225</v>
      </c>
      <c r="D11" s="143" t="s">
        <v>226</v>
      </c>
      <c r="F11" s="46"/>
    </row>
    <row r="12" spans="1:7" x14ac:dyDescent="0.3">
      <c r="A12" s="46"/>
      <c r="B12" s="178">
        <v>1</v>
      </c>
      <c r="C12" s="179" t="s">
        <v>227</v>
      </c>
      <c r="D12" s="399">
        <v>18086250</v>
      </c>
      <c r="F12" s="46"/>
    </row>
    <row r="13" spans="1:7" x14ac:dyDescent="0.3">
      <c r="A13" s="46"/>
      <c r="B13" s="180">
        <v>2</v>
      </c>
      <c r="C13" s="181" t="s">
        <v>228</v>
      </c>
      <c r="D13" s="400">
        <v>3574386</v>
      </c>
      <c r="F13" s="46"/>
    </row>
    <row r="14" spans="1:7" ht="15" thickBot="1" x14ac:dyDescent="0.35">
      <c r="A14" s="46"/>
      <c r="B14" s="182">
        <v>3</v>
      </c>
      <c r="C14" s="183" t="s">
        <v>229</v>
      </c>
      <c r="D14" s="401">
        <v>4797746</v>
      </c>
      <c r="F14" s="46"/>
    </row>
    <row r="15" spans="1:7" ht="15" thickBot="1" x14ac:dyDescent="0.35">
      <c r="A15" s="46"/>
      <c r="B15" s="144"/>
      <c r="C15" s="457" t="s">
        <v>230</v>
      </c>
      <c r="D15" s="458"/>
      <c r="E15" s="46"/>
      <c r="F15" s="46"/>
    </row>
    <row r="16" spans="1:7" x14ac:dyDescent="0.3">
      <c r="A16" s="46"/>
      <c r="B16" s="184">
        <v>4</v>
      </c>
      <c r="C16" s="185" t="s">
        <v>231</v>
      </c>
      <c r="D16" s="402">
        <v>513998</v>
      </c>
      <c r="E16" s="46"/>
      <c r="F16" s="46"/>
    </row>
    <row r="17" spans="1:6" x14ac:dyDescent="0.3">
      <c r="A17" s="46"/>
      <c r="B17" s="180">
        <v>5</v>
      </c>
      <c r="C17" s="186" t="s">
        <v>232</v>
      </c>
      <c r="D17" s="400">
        <v>4283463</v>
      </c>
      <c r="E17" s="46"/>
      <c r="F17" s="46"/>
    </row>
    <row r="18" spans="1:6" ht="15" thickBot="1" x14ac:dyDescent="0.35">
      <c r="A18" s="46"/>
      <c r="B18" s="187">
        <v>6</v>
      </c>
      <c r="C18" s="188" t="s">
        <v>233</v>
      </c>
      <c r="D18" s="403">
        <v>286</v>
      </c>
      <c r="E18" s="46"/>
      <c r="F18" s="46"/>
    </row>
    <row r="19" spans="1:6" x14ac:dyDescent="0.3">
      <c r="A19" s="46"/>
      <c r="B19" s="46"/>
      <c r="C19" s="46"/>
      <c r="D19" s="417"/>
      <c r="E19" s="46"/>
      <c r="F19" s="46"/>
    </row>
    <row r="20" spans="1:6" ht="15" customHeight="1" x14ac:dyDescent="0.3">
      <c r="A20" s="46"/>
      <c r="B20" s="439" t="s">
        <v>234</v>
      </c>
      <c r="C20" s="439"/>
      <c r="D20" s="439"/>
      <c r="E20" s="46"/>
      <c r="F20" s="46"/>
    </row>
    <row r="21" spans="1:6" x14ac:dyDescent="0.3">
      <c r="A21" s="46"/>
      <c r="B21" s="46"/>
      <c r="C21" s="46"/>
      <c r="D21" s="46"/>
      <c r="E21" s="46"/>
      <c r="F21" s="46"/>
    </row>
    <row r="22" spans="1:6" x14ac:dyDescent="0.3">
      <c r="A22" s="46"/>
      <c r="B22" s="46"/>
      <c r="C22" s="46"/>
      <c r="D22" s="46"/>
      <c r="E22" s="46"/>
      <c r="F22" s="46"/>
    </row>
    <row r="23" spans="1:6" x14ac:dyDescent="0.3">
      <c r="A23" s="46"/>
      <c r="B23" s="46"/>
      <c r="C23" s="46"/>
      <c r="D23" s="46"/>
      <c r="E23" s="46"/>
      <c r="F23" s="46"/>
    </row>
    <row r="24" spans="1:6" x14ac:dyDescent="0.3">
      <c r="A24" s="46"/>
      <c r="B24" s="46"/>
      <c r="C24" s="46"/>
      <c r="D24" s="46"/>
      <c r="E24" s="46"/>
      <c r="F24" s="46"/>
    </row>
    <row r="25" spans="1:6" x14ac:dyDescent="0.3">
      <c r="A25" s="46"/>
      <c r="B25" s="46"/>
      <c r="C25" s="46"/>
      <c r="D25" s="46"/>
      <c r="E25" s="46"/>
      <c r="F25" s="46"/>
    </row>
    <row r="26" spans="1:6" x14ac:dyDescent="0.3">
      <c r="A26" s="46"/>
      <c r="B26" s="46"/>
      <c r="C26" s="46"/>
      <c r="D26" s="46"/>
      <c r="E26" s="46"/>
      <c r="F26" s="46"/>
    </row>
    <row r="27" spans="1:6" x14ac:dyDescent="0.3">
      <c r="A27" s="46"/>
      <c r="B27" s="46"/>
      <c r="C27" s="46"/>
      <c r="D27" s="46"/>
      <c r="E27" s="46"/>
      <c r="F27" s="46"/>
    </row>
    <row r="28" spans="1:6" x14ac:dyDescent="0.3">
      <c r="A28" s="46"/>
      <c r="B28" s="46"/>
      <c r="C28" s="46"/>
      <c r="D28" s="46"/>
      <c r="E28" s="46"/>
      <c r="F28" s="46"/>
    </row>
    <row r="29" spans="1:6" x14ac:dyDescent="0.3">
      <c r="A29" s="46"/>
      <c r="B29" s="46"/>
      <c r="C29" s="46"/>
      <c r="D29" s="46"/>
      <c r="E29" s="46"/>
      <c r="F29" s="46"/>
    </row>
    <row r="30" spans="1:6" x14ac:dyDescent="0.3">
      <c r="A30" s="46"/>
      <c r="B30" s="46"/>
      <c r="C30" s="46"/>
      <c r="D30" s="46"/>
      <c r="E30" s="46"/>
      <c r="F30" s="46"/>
    </row>
    <row r="31" spans="1:6" x14ac:dyDescent="0.3">
      <c r="A31" s="46"/>
      <c r="B31" s="46"/>
      <c r="C31" s="46"/>
      <c r="D31" s="46"/>
      <c r="E31" s="46"/>
      <c r="F31" s="46"/>
    </row>
    <row r="32" spans="1:6" x14ac:dyDescent="0.3">
      <c r="A32" s="46"/>
      <c r="B32" s="46"/>
      <c r="C32" s="46"/>
      <c r="D32" s="46"/>
      <c r="E32" s="46"/>
      <c r="F32" s="46"/>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Manager/>
  <Company>Česká národní banka</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CZ</dc:creator>
  <cp:keywords/>
  <dc:description/>
  <cp:lastModifiedBy>Olina Kopkášová</cp:lastModifiedBy>
  <cp:revision/>
  <dcterms:created xsi:type="dcterms:W3CDTF">2021-08-25T10:20:42Z</dcterms:created>
  <dcterms:modified xsi:type="dcterms:W3CDTF">2023-04-26T09:44:15Z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