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lina\Desktop\AS - CP aj\"/>
    </mc:Choice>
  </mc:AlternateContent>
  <bookViews>
    <workbookView xWindow="0" yWindow="0" windowWidth="15444" windowHeight="8160" tabRatio="793" activeTab="1"/>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 name="IF ESG" sheetId="31" r:id="rId17"/>
  </sheets>
  <externalReferences>
    <externalReference r:id="rId18"/>
  </externalReferences>
  <definedNames>
    <definedName name="Contract_type">'[1]Drop-down'!$E$2:$E$3</definedName>
    <definedName name="Themes">'[1]Drop-down'!$C$2:$C$8</definedName>
    <definedName name="Type_Link">'[1]Drop-down'!$F$2:$F$7</definedName>
    <definedName name="YesNo">'[1]Drop-down'!$D$2:$D$3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5" i="8" l="1"/>
  <c r="D25" i="8"/>
  <c r="D43" i="8" l="1"/>
  <c r="D7" i="31" l="1"/>
  <c r="B2" i="31" l="1"/>
  <c r="C7" i="6" l="1"/>
  <c r="E8" i="5"/>
  <c r="D8" i="4"/>
  <c r="F9" i="3"/>
  <c r="H8" i="27"/>
  <c r="E7" i="12"/>
  <c r="D7" i="30"/>
  <c r="D7" i="29"/>
  <c r="D7" i="7"/>
  <c r="F9" i="8"/>
  <c r="E7" i="2"/>
  <c r="D7" i="23"/>
  <c r="D8" i="24"/>
  <c r="D7" i="20"/>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<sst xmlns="http://schemas.openxmlformats.org/spreadsheetml/2006/main" count="636" uniqueCount="461">
  <si>
    <t>informace na individuálním základě</t>
  </si>
  <si>
    <t>Šablony pro uveřejňování informací obchodníky s cennými papíry (pracovní pomůcka pro OCP třídy 2)</t>
  </si>
  <si>
    <t>Tyto šabony vyplní obchodníci s cennými papíry, kteří nesplňují podmínky čl. 12 odst. 1 IFR pro to, aby mohli být považováni za malé a nepropojené investiční podniky (OCP třídy 2)</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</si>
  <si>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</si>
  <si>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Přehled</t>
  </si>
  <si>
    <t>Zkratka šablony/ tabulky</t>
  </si>
  <si>
    <t xml:space="preserve">Název </t>
  </si>
  <si>
    <t>Vazba na legislativu</t>
  </si>
  <si>
    <t>Povinná osoba  vyplňuje: ANO/NE</t>
  </si>
  <si>
    <t>Poznámka</t>
  </si>
  <si>
    <t>Cíle a zásady řízení rizik</t>
  </si>
  <si>
    <t>IF RM1</t>
  </si>
  <si>
    <t>Stručné prohlášení o riziku schválené vedoucím orgánem</t>
  </si>
  <si>
    <t>čl. 47 IFR</t>
  </si>
  <si>
    <t>IF RM2</t>
  </si>
  <si>
    <t>Cíle a zásady řízení rizik včetně strategie a procesů řízení rizik</t>
  </si>
  <si>
    <t>Správa a řízení</t>
  </si>
  <si>
    <t>IF G1</t>
  </si>
  <si>
    <t>Funkce zastávané v orgánech jiných právnických osob členy vedoucího orgánu OCP</t>
  </si>
  <si>
    <t>čl. 48 písm. a) IFR</t>
  </si>
  <si>
    <t>IF G2</t>
  </si>
  <si>
    <t>Politika různorodosti a zřízení výboru pro rizika</t>
  </si>
  <si>
    <t>čl. 48 písm. b) a c) IFR</t>
  </si>
  <si>
    <t>Zpřístupňování informací o kapitálu</t>
  </si>
  <si>
    <t>EU I CC1.01</t>
  </si>
  <si>
    <t>Složení regulatorního kapitálu</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</si>
  <si>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</si>
  <si>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t>EU I CC2</t>
  </si>
  <si>
    <t>Kapitál: Sesouhlasení regulatorního kapitálu s rozvahou v auditované účetní závěrce</t>
  </si>
  <si>
    <r>
      <t>čl. 49(1)(a) IFR a přílohy VI a VII ITS k výkaznictví a uveřejňování investičními podniky</t>
    </r>
    <r>
      <rPr>
        <vertAlign val="superscript"/>
        <sz val="11"/>
        <rFont val="Calibri"/>
        <family val="2"/>
        <charset val="238"/>
        <scheme val="minor"/>
      </rPr>
      <t>(*)</t>
    </r>
  </si>
  <si>
    <t>EU I CCA</t>
  </si>
  <si>
    <t>Kapitál: Hlavní rysy vlastních nástrojů vydaných investičním podnikem</t>
  </si>
  <si>
    <r>
      <t>čl. 49(1)(b) IFR a přílohy VI a VII ITS k výkaznictví a uveřejňování  investičními podniky</t>
    </r>
    <r>
      <rPr>
        <vertAlign val="superscript"/>
        <sz val="11"/>
        <rFont val="Calibri"/>
        <family val="2"/>
        <charset val="238"/>
        <scheme val="minor"/>
      </rPr>
      <t>(*)</t>
    </r>
  </si>
  <si>
    <t>Kapitálové požadavky</t>
  </si>
  <si>
    <t>IF KP1</t>
  </si>
  <si>
    <t>Kapitálové požadavky - kvantitativní informace</t>
  </si>
  <si>
    <t>čl. 50  písm. c) a d) IFR</t>
  </si>
  <si>
    <t>IF KP2</t>
  </si>
  <si>
    <t>Kapitálové požadavky - hodnocení přiměřenosti vnitřně stanoveného kapitálu</t>
  </si>
  <si>
    <t>čl. 50 písm. a) a b) IFR</t>
  </si>
  <si>
    <t>Odměňování</t>
  </si>
  <si>
    <t>IF O1</t>
  </si>
  <si>
    <t>Informace o odměňování - část první</t>
  </si>
  <si>
    <t>čl. 51(a), (b) IFR</t>
  </si>
  <si>
    <t>IF O2</t>
  </si>
  <si>
    <t>Informace o odměňování - část druhá</t>
  </si>
  <si>
    <t>čl. 51(c) IFR</t>
  </si>
  <si>
    <t xml:space="preserve">Zpřístupňování investiční politiky </t>
  </si>
  <si>
    <t>IF IP1</t>
  </si>
  <si>
    <t>Podíl hlasovacích práv</t>
  </si>
  <si>
    <r>
      <t>čl. 52(1)(a) IFR a RTS k uveřejňování investiční politiky</t>
    </r>
    <r>
      <rPr>
        <vertAlign val="superscript"/>
        <sz val="11"/>
        <rFont val="Calibri"/>
        <family val="2"/>
        <charset val="238"/>
        <scheme val="minor"/>
      </rPr>
      <t>(**)</t>
    </r>
  </si>
  <si>
    <t>Uveřejní pouze OCP, jejichž hodnota rozvahových a podrozvahových aktiv je větší než 100 mil EUR (v průměru za předchozí 4 roky)</t>
  </si>
  <si>
    <t>IF IP2</t>
  </si>
  <si>
    <t>Hlasování</t>
  </si>
  <si>
    <r>
      <t>čl. 52(1)(b) IFR a RTS k uveřejňování investiční politiky</t>
    </r>
    <r>
      <rPr>
        <vertAlign val="superscript"/>
        <sz val="11"/>
        <rFont val="Calibri"/>
        <family val="2"/>
        <charset val="238"/>
        <scheme val="minor"/>
      </rPr>
      <t>(**)</t>
    </r>
  </si>
  <si>
    <t>IF IP3</t>
  </si>
  <si>
    <t>Zmocněné poradenské podniky</t>
  </si>
  <si>
    <r>
      <t>čl. 52(1)(c) IFR a RTS k uveřejňování investiční politiky</t>
    </r>
    <r>
      <rPr>
        <vertAlign val="superscript"/>
        <sz val="11"/>
        <rFont val="Calibri"/>
        <family val="2"/>
        <charset val="238"/>
        <scheme val="minor"/>
      </rPr>
      <t>(**)</t>
    </r>
  </si>
  <si>
    <t>IF IP4</t>
  </si>
  <si>
    <t>Pokyny k hlasování</t>
  </si>
  <si>
    <r>
      <t>čl. 52(1)(d) IFR a RTS k uveřejňování investiční politiky</t>
    </r>
    <r>
      <rPr>
        <vertAlign val="superscript"/>
        <sz val="11"/>
        <rFont val="Calibri"/>
        <family val="2"/>
        <charset val="238"/>
        <scheme val="minor"/>
      </rPr>
      <t>(**)</t>
    </r>
  </si>
  <si>
    <t>ESG rizika</t>
  </si>
  <si>
    <t>IF ESG</t>
  </si>
  <si>
    <t>Informace o ESG rizicích</t>
  </si>
  <si>
    <t>čl. 53 IFR</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</si>
  <si>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</si>
  <si>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</si>
  <si>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r>
      <t>IF RM1:  Stručné prohlášení o riziku schválené</t>
    </r>
    <r>
      <rPr>
        <b/>
        <sz val="12"/>
        <color theme="1"/>
        <rFont val="Calibri"/>
        <family val="2"/>
        <scheme val="minor"/>
      </rPr>
      <t xml:space="preserve"> vedoucím orgánem</t>
    </r>
  </si>
  <si>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</si>
  <si>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t>Informace uveřejní OCP třídy 2.</t>
  </si>
  <si>
    <t>Informace platné k datu:</t>
  </si>
  <si>
    <t>a</t>
  </si>
  <si>
    <t>Volný text</t>
  </si>
  <si>
    <r>
      <t xml:space="preserve">Stručné prohlášení o riziku, schválené vedoucím orgánem </t>
    </r>
    <r>
      <rPr>
        <sz val="11"/>
        <rFont val="Calibri"/>
        <family val="2"/>
        <charset val="238"/>
        <scheme val="minor"/>
      </rPr>
      <t>OCP</t>
    </r>
    <r>
      <rPr>
        <sz val="11"/>
        <rFont val="Calibri"/>
        <family val="2"/>
        <scheme val="minor"/>
      </rPr>
      <t>, které výstižně popisuje celkový rizikový profil investičního podniku související se strategií podnikání.</t>
    </r>
  </si>
  <si>
    <t xml:space="preserve">IF RM2:  Cíle a zásady řízení rizik </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</si>
  <si>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</si>
  <si>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</si>
  <si>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</si>
  <si>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 se zaměřením na riziko pro zákazníka, pro trh a pro podnik</t>
  </si>
  <si>
    <t>IF G1:  Funkce zastávané v orgánech jiných právnických osob členy vedoucího orgánu OCP</t>
  </si>
  <si>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</si>
  <si>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t>dynamická tabulka - počet řádků se přizpůsobí podle počtu členů vedoucího orgánu OCP</t>
  </si>
  <si>
    <t>Funkce zastávané v orgánech jiných právnických osob jednotlivými členy vedoucího orgánu OCP (*):</t>
  </si>
  <si>
    <t>Počet funkcí</t>
  </si>
  <si>
    <t>Člen vedoucího orgánu - titul, jméno, příjmení, funkce</t>
  </si>
  <si>
    <t xml:space="preserve">(*)  Informace o členech představenstva i dozorčí rady OCP, případně o všech členech správní rady v monistickém systému vnitřní struktury OCP. Chief executive officer (CEO) je vždy považován za člena vedoucího orgánu, i v případě že není členem představenstva nebo jednatelem. </t>
  </si>
  <si>
    <t>IF G2:  Politika různorodosti a zřízení výboru pro rizika</t>
  </si>
  <si>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</si>
  <si>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t>b</t>
  </si>
  <si>
    <t xml:space="preserve">Vazba na legislativu </t>
  </si>
  <si>
    <t>Politika různorodosti s ohledem na výběr členů vedoucího orgánu:</t>
  </si>
  <si>
    <t>čl. 48 písm. b) nařízení EP a Rady (EU) č. 2019/2033 (IFR)</t>
  </si>
  <si>
    <r>
      <t>Politika různorodosti s ohledem na výběr členů vedoucího orgánu, její cíle a jakékoli relevantní cíle stanovené v této politice a rozsah, v jakém bylo těchto cílů dosaženo (</t>
    </r>
    <r>
      <rPr>
        <sz val="11"/>
        <rFont val="Calibri"/>
        <family val="2"/>
      </rPr>
      <t>*)</t>
    </r>
  </si>
  <si>
    <t>Výbor pro rizika</t>
  </si>
  <si>
    <t>čl. 48 písm. c) nařízení EP a Rady (EU) č. 2019/2033 (IFR)</t>
  </si>
  <si>
    <t>Byl zřízen výbor pro rizika  -  ano/ne (komentář proč ne (**))</t>
  </si>
  <si>
    <t>Počet členů výboru pro rizika</t>
  </si>
  <si>
    <t>Počet zasedání výboru pro rizika za rok</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</si>
  <si>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Povinné pole, nelze nechat prázdné. </t>
  </si>
  <si>
    <t>(**) Pokud nebyl zřízen výbor pro rizika, je nutné tuto skutečnost také uvést.</t>
  </si>
  <si>
    <t>EU I CC1.01 – Složení regulatorního kapitálu</t>
  </si>
  <si>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</si>
  <si>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t>v jednotkách Kč</t>
  </si>
  <si>
    <t>a)</t>
  </si>
  <si>
    <t>b)</t>
  </si>
  <si>
    <t>Výše (*)</t>
  </si>
  <si>
    <t>Zdroj založený na referenčních číslech/písmenech rozvahy v auditované účetní závěrce</t>
  </si>
  <si>
    <t xml:space="preserve">Kmenový kapitál tier 1: nástroje a rezervy (**)                                     </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</si>
  <si>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</si>
  <si>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</si>
  <si>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</si>
  <si>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</si>
  <si>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</si>
  <si>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</si>
  <si>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</si>
  <si>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</si>
  <si>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</si>
  <si>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</si>
  <si>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</si>
  <si>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</si>
  <si>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</si>
  <si>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</si>
  <si>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</si>
  <si>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</si>
  <si>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</si>
  <si>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</si>
  <si>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</si>
  <si>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</si>
  <si>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</si>
  <si>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</si>
  <si>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</si>
  <si>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</si>
  <si>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</si>
  <si>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</si>
  <si>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</si>
  <si>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</si>
  <si>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</si>
  <si>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</si>
  <si>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</si>
  <si>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</si>
  <si>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</si>
  <si>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</si>
  <si>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</si>
  <si>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</si>
  <si>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</si>
  <si>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</si>
  <si>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</si>
  <si>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</si>
  <si>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</si>
  <si>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</si>
  <si>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</si>
  <si>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</si>
  <si>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</si>
  <si>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 xml:space="preserve">(*)  Zveřejněné údaje o složení regulatorního kapitálu musí odpovídat datům, která byla uvedena v obezřetnostním výkazu if_class2_ind OCP ke konci daného roku. </t>
  </si>
  <si>
    <t>(**) Formát této šablony je pevně daný v příloze VI prováděcího nařízení Komise (EU) 2021/2284 a pokyny k vyplnění jsou uvedeny v příloze VII téhož nařízení (2021/2284).</t>
  </si>
  <si>
    <t>EU I CC2: Kapitál: Sesouhlasení regulatorního kapitálu s rozvahou v auditované účetní závěrce</t>
  </si>
  <si>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</si>
  <si>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t>Flexibilní/dynamická šablona (*)</t>
  </si>
  <si>
    <t>Pro účely uveřejnění informací na individuálním základě se vyplní jen sloupce a, c, sloupec b se ponechá prázdný.</t>
  </si>
  <si>
    <t>c</t>
  </si>
  <si>
    <t>Rozvaha dle zveřejněné/ auditované účetní závěrky</t>
  </si>
  <si>
    <t>Podle regulatorní konsolidace</t>
  </si>
  <si>
    <t>Křížový odkaz na EU IF CC1 (**)</t>
  </si>
  <si>
    <t>Ke konci období</t>
  </si>
  <si>
    <t>Aktiva – rozdělení podle kategorií aktiv v rozvaze ve zveřejněné/auditované účetní závěrce</t>
  </si>
  <si>
    <t>xxx</t>
  </si>
  <si>
    <t>Aktiva celkem</t>
  </si>
  <si>
    <t>Závazky – rozdělení podle kategorií závazků v rozvaze ve zveřejněné/auditované účetní závěrce</t>
  </si>
  <si>
    <t>Závazky celkem</t>
  </si>
  <si>
    <t>Vlastní kapitál</t>
  </si>
  <si>
    <t>Vlastní kapitál celkem</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</si>
  <si>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</si>
  <si>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  Odkaz ve sloupci c) šablony EU I CC2 bude propojen s odkazem uvedeným ve sloupci b) šablony EU I CC1.01 - viz příloha VII (Pokyny k šablonám), bod 10 prováděcího nařízení Komise (EU) 2021/2284 - ITS k výkaznictví a uveřejňování investičními podniky.</t>
  </si>
  <si>
    <t>EU I CCA: Kapitál: Hlavní rysy vlastních nástrojů vydaných investičním podnikem</t>
  </si>
  <si>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</si>
  <si>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t xml:space="preserve">b </t>
  </si>
  <si>
    <t>Nástroj kmenového kapitálu tier 1 (*)</t>
  </si>
  <si>
    <t>Nástroj vedlejšího kapitálu tier 1 (*)</t>
  </si>
  <si>
    <t>Ostatní nástroje (**)</t>
  </si>
  <si>
    <r>
      <t>Položka (</t>
    </r>
    <r>
      <rPr>
        <b/>
        <vertAlign val="superscript"/>
        <sz val="11"/>
        <rFont val="Calibri"/>
        <family val="2"/>
        <scheme val="minor"/>
      </rPr>
      <t>1</t>
    </r>
    <r>
      <rPr>
        <b/>
        <sz val="11"/>
        <rFont val="Calibri"/>
        <family val="2"/>
        <scheme val="minor"/>
      </rPr>
      <t>)</t>
    </r>
  </si>
  <si>
    <t>Volný text / hodnota</t>
  </si>
  <si>
    <t>Emitent</t>
  </si>
  <si>
    <t>Specifický identifikační kód (např. CUSIP, ISIN nebo Bloomberg v případě soukromé investice)</t>
  </si>
  <si>
    <t>Veřejná nebo soukromá investice</t>
  </si>
  <si>
    <t>Právní předpisy, jimiž se nástroj řídí</t>
  </si>
  <si>
    <t>Typ nástroje (typy upřesní každá jurisdikce) (*) (**)</t>
  </si>
  <si>
    <t>Objem uznaný v regulatorním kapitálu (v milionech, k poslednímu datu vykazování)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</si>
  <si>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</si>
  <si>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</si>
  <si>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</si>
  <si>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</si>
  <si>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</si>
  <si>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</si>
  <si>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</si>
  <si>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</si>
  <si>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</si>
  <si>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</si>
  <si>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</si>
  <si>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</si>
  <si>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</si>
  <si>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</si>
  <si>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</si>
  <si>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</si>
  <si>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</si>
  <si>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</si>
  <si>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</si>
  <si>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</si>
  <si>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</si>
  <si>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</si>
  <si>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</si>
  <si>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</si>
  <si>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</si>
  <si>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</si>
  <si>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</si>
  <si>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</si>
  <si>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</si>
  <si>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</si>
  <si>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</si>
  <si>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</si>
  <si>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</si>
  <si>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(1) Není-li položka relevantní, uveďte „nepoužije se“.</t>
  </si>
  <si>
    <t>(*)  Nástroje Tier 1 uveřejněné za ČR v tabulce EBA jsou: kmenové akcie, podíl, družstevní podíl</t>
  </si>
  <si>
    <t>(**) Ostatní nástroje: podřízený dluh v Tier 2</t>
  </si>
  <si>
    <t>IF KP1:  Kapitálové požadavky - kvantitativní informace</t>
  </si>
  <si>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</si>
  <si>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t>Položka</t>
  </si>
  <si>
    <t>Částka (*)</t>
  </si>
  <si>
    <t>Trvalý minimální kapitálový požadavek</t>
  </si>
  <si>
    <t>Požadavek dle fixních režijních nákladů</t>
  </si>
  <si>
    <t>Celkový požadavek dle K-faktorů</t>
  </si>
  <si>
    <t>Požadavek dle K-faktorů (v rozpadu ve vztahu k rizikům)</t>
  </si>
  <si>
    <t>součet K-faktorů ve vztahu k riziku pro zákazníka</t>
  </si>
  <si>
    <t>součet K-faktorů ve vztahu k riziku pro trh</t>
  </si>
  <si>
    <t>součet K-faktorů ve vztahu k riziku pro podnik</t>
  </si>
  <si>
    <t>(*) Údaje v této šabloně musí odpovídat hodnotám předloženým v obezřetnostním výkazu if_class2_ind po auditu.</t>
  </si>
  <si>
    <t>IF KP2:   Kapitálové požadavky -  hodnocení přiměřenosti vnitřně stanoveného kapitálu</t>
  </si>
  <si>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</si>
  <si>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t xml:space="preserve">Shrnutí přístupu </t>
    </r>
    <r>
      <rPr>
        <b/>
        <sz val="11"/>
        <rFont val="Calibri"/>
        <family val="2"/>
        <charset val="238"/>
        <scheme val="minor"/>
      </rPr>
      <t>OCP k hodnocení přiměřenosti jeho vnitřně stanoveného kapitálu vzhledem k současným a budoucím činnostem</t>
    </r>
  </si>
  <si>
    <t>volný text</t>
  </si>
  <si>
    <t>1. Shrnutí přístupu</t>
  </si>
  <si>
    <t>Tato tabulka se uveřejňuje pouze na vyžádání ČNB.</t>
  </si>
  <si>
    <r>
      <t xml:space="preserve">Výsledek interního postupu </t>
    </r>
    <r>
      <rPr>
        <b/>
        <sz val="11"/>
        <color theme="1"/>
        <rFont val="Calibri"/>
        <family val="2"/>
        <charset val="238"/>
        <scheme val="minor"/>
      </rPr>
      <t>OCP pro hodnocení kapitálové přiměřenosti včetně složení vedlejšího kapitálu na základě procesu dohledu podle čl. 39 odst. 2 písm. a) směrnice (EU) 2019/2034 (směrnice IFD)</t>
    </r>
  </si>
  <si>
    <t>1.  Výsledek interního postupu pro hodnocení kapitálové přiměřenosti</t>
  </si>
  <si>
    <t>2.  Složení dodatečně stanoveného kapitálu</t>
  </si>
  <si>
    <t>IF O1:  Informace o odměňování - část první</t>
  </si>
  <si>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</si>
  <si>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t>Volný text nebo hodnoty</t>
  </si>
  <si>
    <t>čl. 51 nařízení EP a Rady (EU) č. 2019/2033 (IFR).</t>
  </si>
  <si>
    <t>Nejdůležitější charakteristiky systému odměňování</t>
  </si>
  <si>
    <t>písm. a)</t>
  </si>
  <si>
    <t>Kritéria pro přiznání pohyblivé složky odměny</t>
  </si>
  <si>
    <t>Zásady pro výplatu odměn prostřednictvím nástrojů</t>
  </si>
  <si>
    <t>Zásady pro oddálení splatnosti odměny (deferral)</t>
  </si>
  <si>
    <t>Kritéria pro převedení odměny (vesting)</t>
  </si>
  <si>
    <t>Způsob zajištění toho, že zásady odměňování jsou genderově neutrální</t>
  </si>
  <si>
    <t>návětí</t>
  </si>
  <si>
    <t xml:space="preserve">Rozdíly v odměňování žen a mužů (*)  v % </t>
  </si>
  <si>
    <t>Nejvyšší možný poměr mezi pohyblivou a pevnou složkou celkové odměny stanovený v zásadách odměňování pro jednotlivé pracovníky nebo skupiny pracovníků (týká se pouze vybraných pracovníků (**)</t>
  </si>
  <si>
    <t>písm. b)</t>
  </si>
  <si>
    <t>(*) Rozdíl je vypočten na základě průměrného hrubého hodinové výdělku (včetně všech přiznaných odměn a benefitů) všech mužů a všech žen na všech pozicích, vyjádřený jako procento z průměrného hrubého hodinového výdělku mužů.   
Rozdíl v odměňování mužů a žen = (průměrný hrubý hodinový výdělek mužů - průměrný hrubý hodinový výdělek žen)*100/průměrný hrubý hodinový výdělek mužů
viz definice v EBA/GL/2021/13 - Obecné pokyny k řádným zásadám odměňování podle směrnice (EU) 2019/2034</t>
  </si>
  <si>
    <t>(**) Pracovníci, jejichž pracovní činnosti mají podstatný dopad na rizikový profil OCP nebo aktiv, která spravuje, na základě určení dle čl. 30 odst. 1 a 4 směrnice (EU) 2019/2034 (IFD) a nařízení Komise v přesené pravomoci (EU) 2021/2154.</t>
  </si>
  <si>
    <t>Je potřeba vyplnit všechna pole šablony. Pokud příslušné zásady či kritéria OCP nestanovil, je třeba tuto informaci v příslušném poli uvést (např. "není stanoveno").</t>
  </si>
  <si>
    <t>IF O2:  Informace o odměňování - část druhá</t>
  </si>
  <si>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</si>
  <si>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t>Rok plnění, za který jsou odměny přiznány (rok N)</t>
  </si>
  <si>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</si>
  <si>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</si>
  <si>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</si>
  <si>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</si>
  <si>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t>Ostatní vybraní pracovníci</t>
  </si>
  <si>
    <t>čl. 51 písm. c) nařízení EP a Rady (EU) č. 2019/2033 (IFR)</t>
  </si>
  <si>
    <r>
      <t>Pracovníci (počet)</t>
    </r>
    <r>
      <rPr>
        <b/>
        <vertAlign val="superscript"/>
        <sz val="11"/>
        <color rgb="FF000000"/>
        <rFont val="Calibri"/>
        <family val="2"/>
        <charset val="238"/>
        <scheme val="minor"/>
      </rPr>
      <t>5</t>
    </r>
  </si>
  <si>
    <t xml:space="preserve">body i) a ii) </t>
  </si>
  <si>
    <t>Celkový počet vybraných pracovníků vyjádřený v ekvivalentech plného pracovního úvazku</t>
  </si>
  <si>
    <t>Pevné složky odměn celkem (v CZK) v roce N</t>
  </si>
  <si>
    <t>z toho: hotovost</t>
  </si>
  <si>
    <t>z toho: akcie nebo obdobné vlastnické podíly</t>
  </si>
  <si>
    <r>
      <t xml:space="preserve">z toho: </t>
    </r>
    <r>
      <rPr>
        <sz val="11"/>
        <color theme="1"/>
        <rFont val="Calibri"/>
        <family val="2"/>
        <charset val="238"/>
        <scheme val="minor"/>
      </rPr>
      <t>nástroje spojené s akciemi nebo obdobné nepeněžní nástroje</t>
    </r>
  </si>
  <si>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</si>
  <si>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</si>
  <si>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</si>
  <si>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</si>
  <si>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</si>
  <si>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</si>
  <si>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Další informace o celkové výši pohyblivých složek odměny (veškeré níže uvedené částky musejí být uvedené výše v rámci celkové pohyblivé složky odměňování)</t>
  </si>
  <si>
    <t>Celková výše dosud nevyplacených pohyblivých složek odměn s oddálenou splatností přiznaných v předchozích období plnění a ne v roce N.</t>
  </si>
  <si>
    <t>bod iii)</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</si>
  <si>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</si>
  <si>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</si>
  <si>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</si>
  <si>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bod iv)</t>
  </si>
  <si>
    <t>Celková zaručená pohyblivá složka odměny v roce N</t>
  </si>
  <si>
    <t xml:space="preserve">bod v) </t>
  </si>
  <si>
    <t>Zaručená pohyblivá složka odměny v roce N - celkový počet příjemců</t>
  </si>
  <si>
    <t>Celková výše odstupného přiznaného v letech před rokem N a vyplaceného v roce N</t>
  </si>
  <si>
    <t>bod vi)</t>
  </si>
  <si>
    <t>Celková výše odstupného přiznaného v roce N</t>
  </si>
  <si>
    <t>bod vii)</t>
  </si>
  <si>
    <t>z toho: odstupné s oddálenou splatností přiznané v roce N</t>
  </si>
  <si>
    <t>Odstupné přiznané v roce N - celkový počet příjemců</t>
  </si>
  <si>
    <t>Nejvyšší výše odstupného přiznaného v roce N jednotlivci</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</si>
  <si>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</si>
  <si>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</si>
  <si>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</si>
  <si>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</si>
  <si>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</si>
  <si>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IF IP1 - Podíl hlasovacích práv</t>
  </si>
  <si>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Nařízení Komise v přenesené pravomoci (EU) 2022/1159 - regulační technické normy pro veřejné zpřístupňování investiční politiky investičními podniky (*).</t>
    </r>
  </si>
  <si>
    <t>Informace uveřejní OCP třídy 2, jejichž hodnota rozvahových a podrozvahových aktiv v průběhu 4-letého období bezprostředně předcházejícího danému účetnímu období je větší než 100 mil EUR. Pokud OCP nesplňuje prahy významnosti, je třeba tuto informaci v příslušných šablonách uvést (např. do prvního pole každé tabulky na každém listu uvést „není relevantní“).</t>
  </si>
  <si>
    <t>dynamická tabulka - počet řádků se přizpůsobí podle počtu uveřejňovaných společností</t>
  </si>
  <si>
    <t>Země</t>
  </si>
  <si>
    <t>Hospodářské odvětví</t>
  </si>
  <si>
    <t>Název společnosti</t>
  </si>
  <si>
    <t>Identifikační kód společnosti (LEI)</t>
  </si>
  <si>
    <t>Podíl hlasovacích práv spojených s akciemi, která investiční podnik přímo nebo nepřímo drží, jak je stanoveno v čl. 52 odst. 2</t>
  </si>
  <si>
    <t>d</t>
  </si>
  <si>
    <t>e</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</si>
  <si>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</si>
  <si>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Komentář k uveřejňování investiční politiky:</t>
  </si>
  <si>
    <t>Prahy významnosti pro aplikaci požadavku na zveřejnění:</t>
  </si>
  <si>
    <t>1) rozvahová + podrozvahová aktiva příslušného investičního podniku (OCP) jsou vyšší než 100 milionů EUR (průměr za čtyřleté období bezprostředně předcházející danému finančnímu roku)</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</si>
  <si>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</si>
  <si>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</si>
  <si>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IF IP2 - Hlasování</t>
  </si>
  <si>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Nařízení Komise v přenesené pravomoci (EU) 2022/1159 - regulační technické normy pro veřejné zpřístupňování investiční politiky investičními podniky (*).</t>
    </r>
  </si>
  <si>
    <t>IF IP2.01 - Tabulka pro popis hlasování</t>
  </si>
  <si>
    <t>Řádek</t>
  </si>
  <si>
    <t>Hodnota</t>
  </si>
  <si>
    <t>Počet příslušných společností, na něž se vztahuje zpřístupňování informací</t>
  </si>
  <si>
    <t>Počet valných hromad za uplynulý rok zahrnutých do zpřístupňování informací</t>
  </si>
  <si>
    <t>Počet valných hromad za uplynulý rok zahrnutých do zpřístupňování informací, na nichž podnik hlasoval</t>
  </si>
  <si>
    <t>Informuje investiční podnik společnost před konáním valné hromady o negativních hlasech?</t>
  </si>
  <si>
    <t>ano/ne</t>
  </si>
  <si>
    <t>Podíl hlasování provedeného osobně, jež podnik použil</t>
  </si>
  <si>
    <t>Podíl hlasování provedeného korespondenčně nebo elektronicky, jež podnik použil</t>
  </si>
  <si>
    <t>Uplatňuje skupina investičních podniků na konsolidovaném základě politiku týkající se střetu zájmů mezi příslušnými subjekty ve skupině?</t>
  </si>
  <si>
    <t>Pokud ano, shrnutí této politiky</t>
  </si>
  <si>
    <t>IF IP2.02 - Šablona pro hlasování</t>
  </si>
  <si>
    <t>Počet</t>
  </si>
  <si>
    <t>Procentní podíl</t>
  </si>
  <si>
    <t>Usnesení valných hromad:</t>
  </si>
  <si>
    <t>která podnik schválil</t>
  </si>
  <si>
    <t>s nimiž podnik nesouhlasil</t>
  </si>
  <si>
    <t>u nichž se podnik zdržel hlasování</t>
  </si>
  <si>
    <t>Valné hromady, na nichž podnik nesouhlasil s alespoň jedním usnesením</t>
  </si>
  <si>
    <t>IF IP2.03 - Tabulka pro vysvětlení hlasování</t>
  </si>
  <si>
    <t>Oddělení nebo role v investičním podniku, které se podílejí na rozhodování o hlasovací pozici</t>
  </si>
  <si>
    <t>Popis postupu validace negativních hlasů</t>
  </si>
  <si>
    <t>Počet ekvivalentů plného pracovního úvazku použitých při analýze usnesení a kontrole záznamů hlasování, s výjimkou externích zdrojů, jako jsou zmocněné poradenské podniky</t>
  </si>
  <si>
    <t>Vysvětlení podstatných změn v míře schválení</t>
  </si>
  <si>
    <t>Seznam veřejně dostupných dokumentů o investiční politice popisujících cíle investičního podniku</t>
  </si>
  <si>
    <t>Osvědčení o investiční politice podniku, je-li relevantní</t>
  </si>
  <si>
    <t>IF IP2.04 - Šablona pro hlasování o usneseních podle témat</t>
  </si>
  <si>
    <t>Pro</t>
  </si>
  <si>
    <t>Proti</t>
  </si>
  <si>
    <t>Zdržel se</t>
  </si>
  <si>
    <t>Celkem</t>
  </si>
  <si>
    <t>Hlasování o usneseních v uplynulém roce podle témat:</t>
  </si>
  <si>
    <t>Struktura správní rady</t>
  </si>
  <si>
    <t>Odměňování vedoucích pracovníků</t>
  </si>
  <si>
    <t>Auditoři</t>
  </si>
  <si>
    <t>Životní prostředí, sociální oblast, etika</t>
  </si>
  <si>
    <t>Kapitálové transakce</t>
  </si>
  <si>
    <t>Externí usnesení</t>
  </si>
  <si>
    <t>Jiné</t>
  </si>
  <si>
    <t>IF IP2.05 - Šablona pro podíl schválených návrhů</t>
  </si>
  <si>
    <t>Procentní podíl usnesení předložených správním nebo řídícím orgánem, která podnik schválil</t>
  </si>
  <si>
    <t>Procentní podíl usnesení předložených akcionáři, která podnik schválil</t>
  </si>
  <si>
    <t>IF IP3 - Zmocněné poradenské podniky</t>
  </si>
  <si>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Nařízení Komise v přenesené pravomoci (EU) 2022/1159 - regulační technické normy pro veřejné zpřístupňování investiční politiky investičními podniky (*).</t>
    </r>
  </si>
  <si>
    <t>IF IP3.01 - Tabulka pro seznam zmocněných poradenských podniků</t>
  </si>
  <si>
    <t>Název zmocněného poradenského podniku</t>
  </si>
  <si>
    <t>Identifikační kód zmocněného poradenského podniku</t>
  </si>
  <si>
    <t>Druh smlouvy</t>
  </si>
  <si>
    <t>Investice spojené se zmocněným poradenským podnikem</t>
  </si>
  <si>
    <t>Témata usnesení, k nimž zmocněný podnik v uplynulém roce vydal doporučení týkající se hlasování</t>
  </si>
  <si>
    <t>Podle potřeby vložte další řádky.</t>
  </si>
  <si>
    <t>IF IP3.02 - Tabulka pro propojení se zmocněnými poradenskými podniky</t>
  </si>
  <si>
    <t>Příslušné podniky, s nimiž je zmocněný poradenský podnik propojen</t>
  </si>
  <si>
    <t>Druh propojení</t>
  </si>
  <si>
    <t>Politika týkající se střetů zájmů se zmocněným poradenským podnikem, je-li relevantní</t>
  </si>
  <si>
    <t>IF IP4:   Tabulka pro pokyny k hlasování</t>
  </si>
  <si>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Nařízení Komise v přenesené pravomoci (EU) 2022/1159 - regulační technické normy pro veřejné zpřístupňování investiční politiky investičními podniky. (*)</t>
    </r>
  </si>
  <si>
    <t>Pokyny k hlasování o společnostech, jejichž akcie jsou drženy v souladu s čl. 52 odst. 2: krátké obecné shrnutí a v případě potřeby odkazy na dokumenty, které nemají důvěrnou povahu</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</si>
  <si>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</si>
  <si>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 xml:space="preserve">IF ESG:  Informace o environmentálních a sociálních rizicích a rizicích v oblasti správy a řízení (ESG) </t>
  </si>
  <si>
    <r>
      <rPr>
        <b/>
        <sz val="11"/>
        <rFont val="Calibri"/>
        <family val="2"/>
        <charset val="238"/>
        <scheme val="minor"/>
      </rPr>
      <t>Vazba na legislativu:</t>
    </r>
    <r>
      <rPr>
        <sz val="11"/>
        <rFont val="Calibri"/>
        <family val="2"/>
        <charset val="238"/>
        <scheme val="minor"/>
      </rPr>
      <t xml:space="preserve">  článek 53 nařízení Evropského parlamentu a Rady (EU) č. 2019/2033 (IFR).</t>
    </r>
  </si>
  <si>
    <t>Informace uveřejní OCP třídy 2, jejichž hodnota rozvahových a podrozvahových aktiv v průběhu 4-letého období bezprostředně předcházejícího danému účetnímu období je větší než 100 mil EUR.</t>
  </si>
  <si>
    <t>Informace o environmentálních a sociálních rizicích a rizicích v oblasti správy a řízení (governance), včetně fyzických rizik a rizik přechodu na udržitelnější hospodářství, jak jsou vymezena ve zprávě uvedené v článku 35 směrnice (EU) 2019/2034 (*). 
Konkrétní definice jednotlivých ESG rizik podle zprávy EBA/REP/2021/18 jsou uvedeny v poznámce (**).</t>
  </si>
  <si>
    <t>(*)</t>
  </si>
  <si>
    <r>
      <t xml:space="preserve">Zpráva uvedená v čl.35 směrnice (EU) 2019/2034 (IFD) je Zpráva </t>
    </r>
    <r>
      <rPr>
        <b/>
        <sz val="11"/>
        <color theme="1"/>
        <rFont val="Calibri"/>
        <family val="2"/>
        <charset val="238"/>
        <scheme val="minor"/>
      </rPr>
      <t>EBA/REP/2021/18</t>
    </r>
    <r>
      <rPr>
        <sz val="11"/>
        <color theme="1"/>
        <rFont val="Calibri"/>
        <family val="2"/>
        <charset val="238"/>
        <scheme val="minor"/>
      </rPr>
      <t>.</t>
    </r>
  </si>
  <si>
    <t>(**)</t>
  </si>
  <si>
    <r>
      <rPr>
        <b/>
        <sz val="11"/>
        <color theme="1"/>
        <rFont val="Calibri"/>
        <family val="2"/>
        <charset val="238"/>
        <scheme val="minor"/>
      </rPr>
      <t>Ekologická rizika</t>
    </r>
    <r>
      <rPr>
        <sz val="11"/>
        <color theme="1"/>
        <rFont val="Calibri"/>
        <family val="2"/>
        <charset val="238"/>
        <scheme val="minor"/>
      </rPr>
      <t xml:space="preserve"> - rizika jakéhokoli negativního finančního dopadu na OCP vyplývajícího ze současných nebo budoucích dopadů faktorů v oblasti životního prostředí na jeho protistrany nebo investovaná aktiva.</t>
    </r>
  </si>
  <si>
    <r>
      <rPr>
        <b/>
        <sz val="11"/>
        <color theme="1"/>
        <rFont val="Calibri"/>
        <family val="2"/>
        <charset val="238"/>
        <scheme val="minor"/>
      </rPr>
      <t xml:space="preserve">Rizika v oblasti řízení </t>
    </r>
    <r>
      <rPr>
        <sz val="11"/>
        <color theme="1"/>
        <rFont val="Calibri"/>
        <family val="2"/>
        <charset val="238"/>
        <scheme val="minor"/>
      </rPr>
      <t>- rizika jakéhokoli negativního finančního dopadu na OCP vyplývajícího ze současných nebo budoucích dopadů promítnutí ekologických faktorů do oblasti správy a řízení.</t>
    </r>
  </si>
  <si>
    <r>
      <rPr>
        <b/>
        <sz val="11"/>
        <color theme="1"/>
        <rFont val="Calibri"/>
        <family val="2"/>
        <charset val="238"/>
        <scheme val="minor"/>
      </rPr>
      <t>Fyzická rizika</t>
    </r>
    <r>
      <rPr>
        <sz val="11"/>
        <color theme="1"/>
        <rFont val="Calibri"/>
        <family val="2"/>
        <charset val="238"/>
        <scheme val="minor"/>
      </rPr>
      <t xml:space="preserve"> - rizika jakéhokoli negativního finančního dopadu na OCP vyplývajícího ze současných nebo budoucích dopadů fyzických vlivů ekologických faktorů na jeho protistrany nebo investovaná aktiva.</t>
    </r>
  </si>
  <si>
    <r>
      <rPr>
        <b/>
        <sz val="11"/>
        <color theme="1"/>
        <rFont val="Calibri"/>
        <family val="2"/>
        <charset val="238"/>
        <scheme val="minor"/>
      </rPr>
      <t>Společenská rizika</t>
    </r>
    <r>
      <rPr>
        <sz val="11"/>
        <color theme="1"/>
        <rFont val="Calibri"/>
        <family val="2"/>
        <charset val="238"/>
        <scheme val="minor"/>
      </rPr>
      <t xml:space="preserve"> - rizika jakéhokoli negativního finančního dopadu na OCP vyplývajícího ze současných nebo budoucích dopadů sociálních a společenských faktorů (respektování lidských a pracovních práv) na jeho protistrany nebo investovaná aktiva.</t>
    </r>
  </si>
  <si>
    <r>
      <rPr>
        <b/>
        <sz val="11"/>
        <color theme="1"/>
        <rFont val="Calibri"/>
        <family val="2"/>
        <charset val="238"/>
        <scheme val="minor"/>
      </rPr>
      <t>Rizika přechodu</t>
    </r>
    <r>
      <rPr>
        <sz val="11"/>
        <color theme="1"/>
        <rFont val="Calibri"/>
        <family val="2"/>
        <charset val="238"/>
        <scheme val="minor"/>
      </rPr>
      <t xml:space="preserve"> - rizika jakéhokoli negativního finančního dopadu na OCP, vyplývajícího ze současných nebo budoucích dopadů přechodu na environmentálně udržitelné hospodářství na jeho protistrany nebo investovaná aktiva.</t>
    </r>
  </si>
  <si>
    <t>ATLANTA SAFE a.s.</t>
  </si>
  <si>
    <t xml:space="preserve">S ohledem na poskytované investiční služby zahrnuje rizikový profil společnosti následující kategorie rizik: rizika pro zákazníka (plynoucí z držených peněžních prostředků a investičních nástrojů zákazníků),  rizika pro trh (měnové riziko plynoucí z realizace kapitálových obchodů na amerických trzích v USD, akciové riziko plynoucí z neočekávané změny cen nakoupených nástrojů, úrokové riziko), rizika pro podnik (operační riziko) a ostatní rizika (riziko outsourcing, rizika právní a reputační, riziko likvidity). 
Společnost má implementovány řídící a kontrolní mechanismy zaměřené na sledování, vyhodnocování a snižování rizik, kterým je nebo může být vystavena, včetně nastavení systému limitů a udržování kapitálu potřebného ke krytí těchto rizik. Nastavený systém řízení rizik zahrnuje i riziko likvidity, včetně plánování a udržování likvidity potřebné pro zajištění poskytování investičních služeb a provozních potřeb společnosti. </t>
  </si>
  <si>
    <r>
      <t xml:space="preserve">S ohledem na poskytované investiční služby zahrnuje rizikový profil společnosti:
</t>
    </r>
    <r>
      <rPr>
        <u/>
        <sz val="11"/>
        <color rgb="FF000000"/>
        <rFont val="Calibri"/>
        <family val="2"/>
        <charset val="238"/>
        <scheme val="minor"/>
      </rPr>
      <t>Rizika pro zákazníka</t>
    </r>
    <r>
      <rPr>
        <sz val="11"/>
        <color rgb="FF000000"/>
        <rFont val="Calibri"/>
        <family val="2"/>
        <scheme val="minor"/>
      </rPr>
      <t xml:space="preserve"> - společnost omezuje a eliminuje rizika plynoucí z přijímání peněžních prostředků a investičních nástrojů využíváním služeb renomovaných institucí. Majetek zákazníků je striktně oddělen a evidován samostatně od majetku společnosti. Společnost nepoužívá majetek zákazníků k obchodům na vlastní účet ani na účet jiných zákazníků. 
</t>
    </r>
    <r>
      <rPr>
        <u/>
        <sz val="11"/>
        <color rgb="FF000000"/>
        <rFont val="Calibri"/>
        <family val="2"/>
        <charset val="238"/>
        <scheme val="minor"/>
      </rPr>
      <t>Rizika pro trh</t>
    </r>
    <r>
      <rPr>
        <sz val="11"/>
        <color rgb="FF000000"/>
        <rFont val="Calibri"/>
        <family val="2"/>
        <scheme val="minor"/>
      </rPr>
      <t xml:space="preserve"> - měnové riziko vyplývá především z realizace kapitálových obchodů na amerických trzích v USD, akciové riziko související s náhlými a neočekávanými pohyby tržních cen, v omezené míře úrokové riziko, neboť většina aktiv a pasiv není dlouhodobě fixována na smluvní úrokovou míru. Uvedená rizika společnost řídí a omezuje prostřednictvím systému limitů stanovených pro kapitálové nástroje nakupované do obchodního portfolia. 
</t>
    </r>
    <r>
      <rPr>
        <u/>
        <sz val="11"/>
        <color rgb="FF000000"/>
        <rFont val="Calibri"/>
        <family val="2"/>
        <charset val="238"/>
        <scheme val="minor"/>
      </rPr>
      <t>Rizika pro podnik</t>
    </r>
    <r>
      <rPr>
        <sz val="11"/>
        <color rgb="FF000000"/>
        <rFont val="Calibri"/>
        <family val="2"/>
        <scheme val="minor"/>
      </rPr>
      <t xml:space="preserve"> </t>
    </r>
    <r>
      <rPr>
        <sz val="11"/>
        <color rgb="FF000000"/>
        <rFont val="Calibri"/>
        <family val="2"/>
        <charset val="238"/>
        <scheme val="minor"/>
      </rPr>
      <t>včetně</t>
    </r>
    <r>
      <rPr>
        <u/>
        <sz val="11"/>
        <color rgb="FF000000"/>
        <rFont val="Calibri"/>
        <family val="2"/>
        <charset val="238"/>
        <scheme val="minor"/>
      </rPr>
      <t xml:space="preserve"> ostatních rizik</t>
    </r>
    <r>
      <rPr>
        <sz val="11"/>
        <color rgb="FF000000"/>
        <rFont val="Calibri"/>
        <family val="2"/>
        <scheme val="minor"/>
      </rPr>
      <t xml:space="preserve"> - zahrnují zejména rizika operačního charakteru v důsledku provozních nedostatků a chyb, outsourcingu či rizika právní a reputační. I tato rizika společnost sleduje, vyhodnocuje, omezuje a eliminuje vhodným nastavením řídících a kontrolních mechanismů.
Společnost má implementovány řídící a kontrolní mechanismy zaměřené na sledování, vyhodnocování a snižování uvedených rizik, včetně nastavení systému limitů a udržování kapitálu potřebného ke krytí těchto rizik. </t>
    </r>
  </si>
  <si>
    <t>Nastavený systém limitů zahrnuje i limity určené pro řízení rizika koncentrace zejména u pozic v obchodním portfoliu. Společnost sleduje i koncentraci expozic vůči osobám, ekonomicky spjatým skupinám osob, koncentraci odvětvovou a zeměpisnou. Sledování popsaných typů expozic, jejich vyhodnocování a řízení potenciálního rizika koncentrace, z nich plynoucího, je součástí nastaveného systému řízení rizik společnosti.</t>
  </si>
  <si>
    <t xml:space="preserve">Nastavený systém řízení rizik společnosti zahrnuje i řídící a kontrolní mechanismy zaměřené na sledování, vyhodnocování a snižování rizika likvidity, včetně plánování a udržování jak krátkodobé tak i dlouhodobé likvidity potřebné pro zajištění poskytování investičních služeb a provozu společnosti. </t>
  </si>
  <si>
    <t>Ing. Marcel Belhocine (představenstvo)</t>
  </si>
  <si>
    <t>Ing. Jiřina Ulčáková (představenstvo)</t>
  </si>
  <si>
    <t>Ing. Dana Václavíková (DR)</t>
  </si>
  <si>
    <t>Jana Limburská (DR)</t>
  </si>
  <si>
    <t>Valná hromada společnosti zohledňuje při výběru a volbě členů vedoucího orgánu (představenstvo, DR) kromě kritérií jako je vzdělání, odborné znalosti a zkušenosti, manažerská praxe, důvěryhodnost a vhodnost, i kritéria politiky různorodosti (např. gender, věk). Uvedená kritéria podporují rozmanitost při výběru členů vedoucího orgánu, jak je požadováno § 10 zákona č. 256/2004 Sb.</t>
  </si>
  <si>
    <t>d)</t>
  </si>
  <si>
    <t>e), f)</t>
  </si>
  <si>
    <t>g)</t>
  </si>
  <si>
    <t>342020 Ostatní závazky - podřízený závazek</t>
  </si>
  <si>
    <t>552001 Zákonný rezervní fond</t>
  </si>
  <si>
    <t>557001 Ostatní fondy ze zisku</t>
  </si>
  <si>
    <t>561010 Základní kapitál</t>
  </si>
  <si>
    <t>571010 Nerozdělený zisk z minulých let</t>
  </si>
  <si>
    <t>572010 Neuhrazená ztráta z minulých let</t>
  </si>
  <si>
    <t>543010 Rezervy</t>
  </si>
  <si>
    <t>c)</t>
  </si>
  <si>
    <t>e)</t>
  </si>
  <si>
    <t>f)</t>
  </si>
  <si>
    <t>h)</t>
  </si>
  <si>
    <t>b), c), d)</t>
  </si>
  <si>
    <t>f), g)</t>
  </si>
  <si>
    <t>Použitý obezřetnostní filtr</t>
  </si>
  <si>
    <t>specifický identifikační kód není přidělen</t>
  </si>
  <si>
    <t>soukromá investice</t>
  </si>
  <si>
    <t>Zákon č. 90/2012 Sb., o obchodních korporacích, ve znění pozdějích předpisů</t>
  </si>
  <si>
    <t>kmenové akcie</t>
  </si>
  <si>
    <t>60 mil. Kč</t>
  </si>
  <si>
    <t>60 000 000 (1 000 ks akcií s nominální hodnotou 15 000 Kč, 45 ks akcií s nominální hodnotou 1 000 000 Kč)</t>
  </si>
  <si>
    <t>kmenová akcie nemá stanovenu splatnost</t>
  </si>
  <si>
    <t>nepoužije se</t>
  </si>
  <si>
    <t>pohyblivá dividenda</t>
  </si>
  <si>
    <t>zcela podle uvážení</t>
  </si>
  <si>
    <t>nekumulativní</t>
  </si>
  <si>
    <t>nekonvertibilní</t>
  </si>
  <si>
    <t>Systém odměňování společnosti je nastaven v souladu s jejím systémem řízení rizik, aby nevedl k podstupování nepřiměřených rizik. Konkrétní výše odměny závisí na obsahové náplni pracovního místa a odvíjí se od výše odměny obvyklé na trhu práce. Pevná a pohyblivá složka celkové odměny je vhodně vyvážena tak, že její pevná složka tvoří dostatečně velký podíl na celkové odměně, aby bylo možné uplatňovat plně flexibilní zásady pro nenárokovou pohyblivou složku odměny včetně jejího nevyplacení.</t>
  </si>
  <si>
    <t>Pohyblivá složka odměny je nenároková a je vyplacena pouze tehdy, pokud je to udržitelné s ohledem na celkovou finanční a obezřetnostní situaci společnosti, a zároveň odůvodněné výkonností daného útvaru a dosažením nadstandardního pracovního výkonu konkrétního zaměstnance.</t>
  </si>
  <si>
    <t>Pohyblivá složka odměny je vyplácena v hotovosti.</t>
  </si>
  <si>
    <t>Zásady pro oddálení výplaty pohyblivé složky odměny (deferral) nejsou uplatňovány.</t>
  </si>
  <si>
    <t>Kritéria pro převedení odměny (vesting) nejsou ve společnosti uplatňována.</t>
  </si>
  <si>
    <t>Průměrná mzda žen představuje 0,97% průměrné mzdy mužů. Lze konstatovat, že rozdíly v odměňování dle gendru nejsou.</t>
  </si>
  <si>
    <t>20 mil. Kč</t>
  </si>
  <si>
    <t>Pokladní hotovost, vklady u centrálních bank</t>
  </si>
  <si>
    <t>Pohledávky za bankami a družstevními záložnami</t>
  </si>
  <si>
    <t>Pohledávky za klienty a ostatními nebankovními subjekty</t>
  </si>
  <si>
    <t>Dluhové cenné papíry</t>
  </si>
  <si>
    <t>Účasti s rozhodujícím vlivem</t>
  </si>
  <si>
    <t>Dlouhodobý hmotný majetek</t>
  </si>
  <si>
    <t>Ostatní aktiva</t>
  </si>
  <si>
    <t>Náklady a příjmy příštích období</t>
  </si>
  <si>
    <t>Akcie, podílové listy a ostatní podíly</t>
  </si>
  <si>
    <t>Závazky vůči klientům - členům družstevních záložen</t>
  </si>
  <si>
    <t>Ostatní pasiva</t>
  </si>
  <si>
    <t>věčný</t>
  </si>
  <si>
    <t>ne 
(podle § 12g ZPKT zřizuje výbor pro rizika OCP, jehož hodnota rozvahových a podrozvahových aktiv je větší než 100 mil EUR (v průměru za předchozí 4 roky), společnost toto kritérium nesplňuje)</t>
  </si>
  <si>
    <t>Vnitřně stanovená kapitálová potřeba společnosti zahrnuje všechny regulatorní kapitálové požadavky dle Nařízení IFR. Nad tento minimální rámec regulatorních kapitálových požadavků jsou stanoveny další kapitálové požadavky na rizika, kterým společnost je nebo může být vystavena, ale nejsou kryta regulatorními kapitálovými požadavky. Jednotlivé typy dodatečně sledovaných rizik a jejich pokrytí vnitřně stanovenými kapitálovými požadavky je upraveno vnitřním předpisem společnosti. Dodatečné kapitálové požadavky jsou společností udržovány zhruba na úrovni 20 - 25 % nad rámec regulatorních kapitálových požadavků. Dodatečné kapitálové požadavky jsou stanoveny k rizikům  neočekávaného poklesu cen CP v obchodním portfoliu, vzniku ztráty v důsledku provozních nedostatků a chyb, outsourcingu v oblasti IT,  úvěrové riziku, riziku právnímu a reputačnímu. Proces stanovení vnitřní kapitálové potřeby je každoročně vyhodnocován a revidován s ohledem na rozsah vykonávaných či plánovaných činností.</t>
  </si>
  <si>
    <t>Čl. 50 písm. a) nařízení EP a Rady (EU) č. 20192/2033 (IFR).</t>
  </si>
  <si>
    <t>Čl. 50 písm. b) nařízení EP a Rady (EU) č. 20192/2033 (IFR).</t>
  </si>
  <si>
    <t xml:space="preserve">Systém odměňování společnosti je genderově neutrální, výše odměny závisí na obsahové náplni pracovního místa a odvíjí se od výše odměny obvyklé na trhu práce. Konkrétní výše pevné části odměny odráží příslušné odborné znalosti a zkušenosti s ohledem na stanovenou pracovní náplň zaměstnance, konkrétní výše pohyblivé složky odměny pak odráží pracovní výkonnost a dosahované nadstandardní pracovní výsledky zaměstnance. </t>
  </si>
  <si>
    <t>není relevantní, neboť hodnota rozvahových a podrozvahových aktiv společnosti není větší než 100 mil EUR (v průměru za předchozí 4 roky)</t>
  </si>
</sst>
</file>

<file path=xl/styles.xml><?xml version="1.0" encoding="utf-8"?>
<styleSheet xmlns="http://schemas.openxmlformats.org/spreadsheetml/2006/main" xmlns:mc="http://schemas.openxmlformats.org/markup-compatibility/2006" xmlns:x14ac="http://schemas.microsoft.com/office/spreadsheetml/2009/9/ac" mc:Ignorable="x14ac">
  <fonts count="65"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sz val="10"/>
      <name val="Calibri"/>
      <family val="2"/>
      <charset val="238"/>
    </font>
    <font>
      <u/>
      <sz val="11"/>
      <name val="Calibri"/>
      <family val="2"/>
      <charset val="238"/>
      <scheme val="minor"/>
    </font>
    <font>
      <vertAlign val="superscript"/>
      <sz val="11"/>
      <name val="Calibri"/>
      <family val="2"/>
      <charset val="238"/>
      <scheme val="minor"/>
    </font>
    <font>
      <sz val="11"/>
      <color rgb="FF00B050"/>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b/>
      <sz val="11"/>
      <color rgb="FFFF0000"/>
      <name val="Calibri"/>
      <family val="2"/>
      <charset val="238"/>
      <scheme val="minor"/>
    </font>
    <font>
      <b/>
      <vertAlign val="superscript"/>
      <sz val="11"/>
      <name val="Calibri"/>
      <family val="2"/>
      <scheme val="minor"/>
    </font>
    <font>
      <b/>
      <sz val="14"/>
      <name val="Calibri"/>
      <family val="2"/>
      <charset val="238"/>
      <scheme val="minor"/>
    </font>
    <font>
      <u/>
      <sz val="11"/>
      <color rgb="FF000000"/>
      <name val="Calibri"/>
      <family val="2"/>
      <charset val="238"/>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s>
  <cellStyleXfs count="12">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cellStyleXfs>
  <cellXfs count="532">
    <xf numFmtId="0" fontId="0" fillId="0" borderId="0" xfId="0"/>
    <xf numFmtId="0" fontId="1" fillId="0" borderId="0" xfId="0" applyFont="1"/>
    <xf numFmtId="0" fontId="0" fillId="0" borderId="0" xfId="0" applyBorder="1"/>
    <xf numFmtId="0" fontId="0" fillId="0" borderId="0" xfId="0" applyFill="1"/>
    <xf numFmtId="0" fontId="0" fillId="0" borderId="0" xfId="0" applyFont="1" applyBorder="1"/>
    <xf numFmtId="0" fontId="3" fillId="0" borderId="1" xfId="3" applyFont="1" applyFill="1" applyBorder="1" applyAlignment="1">
      <alignment vertical="center"/>
    </xf>
    <xf numFmtId="49" fontId="0" fillId="0" borderId="0" xfId="0" applyNumberFormat="1" applyAlignment="1">
      <alignment horizontal="center" vertical="center"/>
    </xf>
    <xf numFmtId="0" fontId="5" fillId="0" borderId="0" xfId="3" applyAlignment="1"/>
    <xf numFmtId="0" fontId="5" fillId="0" borderId="0" xfId="3" applyFill="1" applyBorder="1" applyAlignment="1"/>
    <xf numFmtId="0" fontId="2" fillId="0" borderId="0" xfId="3" applyFont="1" applyFill="1" applyBorder="1" applyAlignment="1"/>
    <xf numFmtId="0" fontId="14" fillId="0" borderId="0" xfId="3" applyFont="1" applyFill="1" applyBorder="1" applyAlignment="1">
      <alignment vertical="center" wrapText="1"/>
    </xf>
    <xf numFmtId="0" fontId="4" fillId="0" borderId="1" xfId="3" applyFont="1" applyFill="1" applyBorder="1" applyAlignment="1">
      <alignment vertical="center"/>
    </xf>
    <xf numFmtId="0" fontId="13" fillId="0" borderId="1" xfId="3" applyFont="1" applyFill="1" applyBorder="1" applyAlignment="1">
      <alignment vertical="center"/>
    </xf>
    <xf numFmtId="0" fontId="0" fillId="6" borderId="0" xfId="0" applyFill="1"/>
    <xf numFmtId="0" fontId="19" fillId="0" borderId="0" xfId="0" applyFont="1"/>
    <xf numFmtId="0" fontId="20" fillId="0" borderId="0" xfId="10" applyFont="1"/>
    <xf numFmtId="0" fontId="22" fillId="0" borderId="0" xfId="9" applyFont="1" applyBorder="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Border="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1" fillId="6" borderId="0" xfId="0" applyFont="1" applyFill="1" applyBorder="1" applyAlignment="1">
      <alignment horizontal="center" vertical="top" wrapText="1"/>
    </xf>
    <xf numFmtId="0" fontId="30" fillId="6" borderId="0" xfId="0" applyFont="1" applyFill="1" applyBorder="1" applyAlignment="1">
      <alignment horizontal="center" vertical="top" wrapText="1"/>
    </xf>
    <xf numFmtId="0" fontId="20" fillId="6" borderId="0" xfId="3" applyFont="1" applyFill="1" applyBorder="1" applyAlignment="1"/>
    <xf numFmtId="0" fontId="36" fillId="6" borderId="0" xfId="3" applyFont="1" applyFill="1" applyBorder="1" applyAlignment="1">
      <alignment vertical="center" wrapText="1"/>
    </xf>
    <xf numFmtId="0" fontId="29" fillId="6" borderId="1" xfId="3" applyFont="1" applyFill="1" applyBorder="1" applyAlignment="1">
      <alignment vertical="center"/>
    </xf>
    <xf numFmtId="0" fontId="3" fillId="0" borderId="1" xfId="3" applyFont="1" applyFill="1" applyBorder="1" applyAlignment="1">
      <alignment vertical="center" wrapText="1"/>
    </xf>
    <xf numFmtId="49" fontId="0" fillId="0" borderId="0" xfId="0" applyNumberFormat="1" applyAlignment="1">
      <alignment horizontal="left" vertical="center"/>
    </xf>
    <xf numFmtId="0" fontId="39" fillId="0" borderId="0" xfId="9" applyFont="1" applyBorder="1" applyAlignment="1">
      <alignment horizontal="left" vertical="center"/>
    </xf>
    <xf numFmtId="0" fontId="40" fillId="0" borderId="0" xfId="9" applyFont="1" applyBorder="1" applyAlignment="1">
      <alignment horizontal="left" vertical="center"/>
    </xf>
    <xf numFmtId="0" fontId="20" fillId="0" borderId="0" xfId="0" applyFont="1"/>
    <xf numFmtId="0" fontId="21" fillId="0" borderId="0" xfId="9" applyFont="1" applyBorder="1" applyAlignment="1">
      <alignment vertical="center"/>
    </xf>
    <xf numFmtId="0" fontId="16" fillId="7" borderId="8" xfId="3" applyFont="1" applyFill="1" applyBorder="1" applyAlignment="1">
      <alignment horizontal="center" vertical="center"/>
    </xf>
    <xf numFmtId="0" fontId="38" fillId="0" borderId="0" xfId="9" applyFont="1" applyBorder="1" applyAlignment="1">
      <alignment horizontal="left" vertical="center"/>
    </xf>
    <xf numFmtId="0" fontId="1" fillId="7" borderId="2" xfId="0" applyFont="1" applyFill="1" applyBorder="1" applyAlignment="1">
      <alignment vertical="top"/>
    </xf>
    <xf numFmtId="0" fontId="0" fillId="7" borderId="4" xfId="0" applyFont="1" applyFill="1" applyBorder="1" applyAlignment="1">
      <alignment vertical="top"/>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0" fillId="0" borderId="0" xfId="0" applyFont="1"/>
    <xf numFmtId="49" fontId="43" fillId="0" borderId="0" xfId="0" applyNumberFormat="1" applyFont="1" applyAlignment="1">
      <alignment horizontal="center" vertical="center"/>
    </xf>
    <xf numFmtId="0" fontId="43" fillId="0" borderId="0" xfId="0" applyFont="1"/>
    <xf numFmtId="0" fontId="5" fillId="7" borderId="4" xfId="3" applyFill="1" applyBorder="1" applyAlignment="1"/>
    <xf numFmtId="0" fontId="17" fillId="7" borderId="2" xfId="0" applyFont="1" applyFill="1" applyBorder="1"/>
    <xf numFmtId="0" fontId="20" fillId="0" borderId="0" xfId="0" applyFont="1" applyFill="1"/>
    <xf numFmtId="0" fontId="27" fillId="0" borderId="0" xfId="0" applyFont="1" applyAlignment="1">
      <alignment wrapText="1"/>
    </xf>
    <xf numFmtId="0" fontId="27" fillId="0" borderId="0" xfId="0" applyFont="1" applyAlignment="1"/>
    <xf numFmtId="0" fontId="0" fillId="0" borderId="1" xfId="0" applyFont="1" applyBorder="1"/>
    <xf numFmtId="0" fontId="45" fillId="6" borderId="0" xfId="0" applyFont="1" applyFill="1"/>
    <xf numFmtId="0" fontId="0" fillId="6" borderId="0" xfId="0" applyFont="1" applyFill="1"/>
    <xf numFmtId="0" fontId="35" fillId="0" borderId="0" xfId="0" applyFont="1" applyFill="1" applyBorder="1" applyAlignment="1">
      <alignment horizontal="left"/>
    </xf>
    <xf numFmtId="0" fontId="20" fillId="6" borderId="0" xfId="0" applyFont="1" applyFill="1" applyBorder="1"/>
    <xf numFmtId="0" fontId="20" fillId="6" borderId="0" xfId="0" applyFont="1" applyFill="1" applyAlignment="1">
      <alignment vertical="top"/>
    </xf>
    <xf numFmtId="0" fontId="15" fillId="7" borderId="1" xfId="3" applyFont="1" applyFill="1" applyBorder="1" applyAlignment="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23" fillId="0" borderId="0" xfId="0" applyFont="1"/>
    <xf numFmtId="0" fontId="0" fillId="0" borderId="0" xfId="0" applyFont="1" applyBorder="1" applyAlignment="1">
      <alignment horizontal="left" vertical="top" wrapText="1"/>
    </xf>
    <xf numFmtId="0" fontId="29" fillId="6" borderId="0" xfId="0" applyFont="1" applyFill="1" applyBorder="1" applyAlignment="1">
      <alignment horizontal="left" vertical="center" wrapText="1" indent="1"/>
    </xf>
    <xf numFmtId="0" fontId="29" fillId="6" borderId="0" xfId="0" applyFont="1" applyFill="1" applyBorder="1" applyAlignment="1">
      <alignment horizontal="left" vertical="center" wrapText="1"/>
    </xf>
    <xf numFmtId="0" fontId="20" fillId="6" borderId="0" xfId="0" applyFont="1" applyFill="1" applyBorder="1" applyAlignment="1">
      <alignment wrapText="1"/>
    </xf>
    <xf numFmtId="0" fontId="0" fillId="0" borderId="0" xfId="0" applyFont="1" applyFill="1"/>
    <xf numFmtId="49" fontId="1" fillId="0" borderId="0" xfId="0" applyNumberFormat="1" applyFont="1" applyFill="1" applyBorder="1" applyAlignment="1">
      <alignment horizontal="left" vertical="center"/>
    </xf>
    <xf numFmtId="0" fontId="47" fillId="0" borderId="0" xfId="10" applyFont="1"/>
    <xf numFmtId="0" fontId="0" fillId="0" borderId="0" xfId="0" applyAlignment="1">
      <alignment wrapText="1"/>
    </xf>
    <xf numFmtId="0" fontId="20" fillId="0" borderId="0" xfId="10" applyFont="1" applyAlignment="1"/>
    <xf numFmtId="0" fontId="49" fillId="0" borderId="0" xfId="0" applyFont="1" applyAlignment="1">
      <alignment horizontal="center" vertical="center" wrapText="1"/>
    </xf>
    <xf numFmtId="0" fontId="49" fillId="0" borderId="0" xfId="0" applyFont="1" applyAlignment="1">
      <alignment horizontal="center"/>
    </xf>
    <xf numFmtId="0" fontId="49" fillId="0" borderId="0" xfId="0" applyFont="1" applyBorder="1" applyAlignment="1">
      <alignment horizontal="center" vertical="center" wrapText="1"/>
    </xf>
    <xf numFmtId="0" fontId="14" fillId="0" borderId="0" xfId="3" applyFont="1" applyFill="1" applyBorder="1" applyAlignment="1">
      <alignment vertical="center"/>
    </xf>
    <xf numFmtId="0" fontId="51" fillId="0" borderId="0" xfId="0" applyFont="1"/>
    <xf numFmtId="0" fontId="53"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Border="1" applyAlignment="1">
      <alignment vertical="center"/>
    </xf>
    <xf numFmtId="0" fontId="16" fillId="7" borderId="21" xfId="3" applyFont="1" applyFill="1" applyBorder="1" applyAlignment="1">
      <alignment horizontal="center" vertical="center"/>
    </xf>
    <xf numFmtId="0" fontId="1" fillId="7" borderId="21" xfId="0" applyFont="1" applyFill="1" applyBorder="1" applyAlignment="1">
      <alignment vertical="center" wrapText="1"/>
    </xf>
    <xf numFmtId="0" fontId="0" fillId="7" borderId="22" xfId="0" applyFill="1" applyBorder="1" applyAlignment="1">
      <alignment horizontal="center" wrapText="1"/>
    </xf>
    <xf numFmtId="0" fontId="0" fillId="7" borderId="4" xfId="0" applyFill="1" applyBorder="1"/>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19" fillId="0" borderId="0" xfId="0" applyFont="1" applyFill="1" applyBorder="1"/>
    <xf numFmtId="0" fontId="42"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Border="1" applyAlignment="1">
      <alignment horizontal="right" vertical="center" wrapText="1"/>
    </xf>
    <xf numFmtId="0" fontId="16" fillId="0" borderId="0" xfId="3" applyFont="1" applyFill="1" applyBorder="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2" fillId="7" borderId="4" xfId="3" applyFont="1" applyFill="1" applyBorder="1" applyAlignment="1"/>
    <xf numFmtId="0" fontId="33" fillId="7" borderId="17" xfId="0" applyFont="1" applyFill="1" applyBorder="1" applyAlignment="1">
      <alignment horizontal="center" vertical="center" wrapText="1"/>
    </xf>
    <xf numFmtId="0" fontId="16" fillId="7" borderId="4" xfId="3" applyFont="1" applyFill="1" applyBorder="1" applyAlignment="1">
      <alignment horizontal="center"/>
    </xf>
    <xf numFmtId="0" fontId="15" fillId="7" borderId="24" xfId="3" applyFont="1" applyFill="1" applyBorder="1" applyAlignment="1">
      <alignment horizontal="center" vertical="center" wrapText="1"/>
    </xf>
    <xf numFmtId="0" fontId="3" fillId="0" borderId="25" xfId="3" applyFont="1" applyFill="1" applyBorder="1" applyAlignment="1">
      <alignment horizontal="center" vertical="center" wrapText="1"/>
    </xf>
    <xf numFmtId="0" fontId="13" fillId="0" borderId="18" xfId="3" applyFont="1" applyFill="1" applyBorder="1" applyAlignment="1">
      <alignment vertical="center" wrapText="1"/>
    </xf>
    <xf numFmtId="0" fontId="3" fillId="0" borderId="26" xfId="3" applyFont="1" applyFill="1" applyBorder="1" applyAlignment="1">
      <alignment horizontal="center" vertical="center" wrapText="1"/>
    </xf>
    <xf numFmtId="0" fontId="13" fillId="0" borderId="27" xfId="3" applyFont="1" applyFill="1" applyBorder="1" applyAlignment="1">
      <alignment vertical="center" wrapText="1"/>
    </xf>
    <xf numFmtId="0" fontId="3" fillId="0" borderId="28" xfId="3" applyFont="1" applyFill="1" applyBorder="1" applyAlignment="1">
      <alignment vertical="center"/>
    </xf>
    <xf numFmtId="0" fontId="3" fillId="0" borderId="29" xfId="3" applyFont="1" applyFill="1" applyBorder="1" applyAlignment="1">
      <alignment horizontal="center" vertical="center" wrapText="1"/>
    </xf>
    <xf numFmtId="0" fontId="3" fillId="0" borderId="31" xfId="3" applyFont="1" applyFill="1" applyBorder="1" applyAlignment="1">
      <alignment horizontal="center" vertical="center" wrapText="1"/>
    </xf>
    <xf numFmtId="0" fontId="48" fillId="0" borderId="32" xfId="3" applyFont="1" applyFill="1" applyBorder="1" applyAlignment="1">
      <alignment vertical="center" wrapText="1"/>
    </xf>
    <xf numFmtId="0" fontId="15" fillId="7" borderId="26" xfId="3" applyFont="1" applyFill="1" applyBorder="1" applyAlignment="1">
      <alignment horizontal="center" vertical="center" wrapText="1"/>
    </xf>
    <xf numFmtId="0" fontId="15" fillId="7" borderId="31" xfId="3" applyFont="1" applyFill="1" applyBorder="1" applyAlignment="1">
      <alignment horizontal="center" vertical="center" wrapText="1"/>
    </xf>
    <xf numFmtId="0" fontId="16" fillId="7" borderId="34" xfId="3" applyFont="1" applyFill="1" applyBorder="1" applyAlignment="1">
      <alignment vertical="center" wrapText="1"/>
    </xf>
    <xf numFmtId="0" fontId="3" fillId="0" borderId="27" xfId="3" applyFont="1" applyFill="1" applyBorder="1" applyAlignment="1">
      <alignment vertical="center"/>
    </xf>
    <xf numFmtId="0" fontId="3" fillId="0" borderId="28" xfId="3" applyFont="1" applyFill="1" applyBorder="1" applyAlignment="1">
      <alignment horizontal="center" vertical="center"/>
    </xf>
    <xf numFmtId="0" fontId="3" fillId="0" borderId="35" xfId="3" applyFont="1" applyFill="1" applyBorder="1" applyAlignment="1">
      <alignment horizontal="center" vertical="center"/>
    </xf>
    <xf numFmtId="0" fontId="0" fillId="0" borderId="32" xfId="0" applyBorder="1"/>
    <xf numFmtId="0" fontId="15" fillId="7" borderId="36" xfId="3" applyFont="1" applyFill="1" applyBorder="1" applyAlignment="1">
      <alignment horizontal="center" vertical="center" wrapText="1"/>
    </xf>
    <xf numFmtId="0" fontId="15" fillId="7" borderId="27" xfId="3" applyFont="1" applyFill="1" applyBorder="1" applyAlignment="1">
      <alignment vertical="center"/>
    </xf>
    <xf numFmtId="0" fontId="3" fillId="7" borderId="28" xfId="3" applyFont="1" applyFill="1" applyBorder="1" applyAlignment="1">
      <alignment horizontal="center" vertical="center"/>
    </xf>
    <xf numFmtId="0" fontId="15" fillId="7" borderId="29" xfId="3" applyFont="1" applyFill="1" applyBorder="1" applyAlignment="1">
      <alignment horizontal="center" vertical="center" wrapText="1"/>
    </xf>
    <xf numFmtId="0" fontId="3" fillId="7" borderId="35" xfId="3" applyFont="1" applyFill="1" applyBorder="1" applyAlignment="1">
      <alignment horizontal="center" vertical="center"/>
    </xf>
    <xf numFmtId="0" fontId="3" fillId="0" borderId="32" xfId="3" applyFont="1" applyFill="1" applyBorder="1" applyAlignment="1">
      <alignment vertical="center"/>
    </xf>
    <xf numFmtId="0" fontId="3" fillId="0" borderId="34" xfId="3" applyFont="1" applyFill="1" applyBorder="1" applyAlignment="1">
      <alignment horizontal="center" vertical="center"/>
    </xf>
    <xf numFmtId="0" fontId="11" fillId="7" borderId="26"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11" fillId="7" borderId="40" xfId="0" applyFont="1" applyFill="1" applyBorder="1" applyAlignment="1">
      <alignment horizontal="center" vertical="center" wrapText="1"/>
    </xf>
    <xf numFmtId="0" fontId="3" fillId="0" borderId="35" xfId="3" applyFont="1" applyFill="1" applyBorder="1" applyAlignment="1">
      <alignment vertical="center"/>
    </xf>
    <xf numFmtId="0" fontId="4" fillId="0" borderId="35" xfId="3" applyFont="1" applyFill="1" applyBorder="1" applyAlignment="1">
      <alignment vertical="center" wrapText="1"/>
    </xf>
    <xf numFmtId="0" fontId="3" fillId="0" borderId="35" xfId="3" applyFont="1" applyFill="1" applyBorder="1" applyAlignment="1">
      <alignment vertical="center" wrapText="1"/>
    </xf>
    <xf numFmtId="0" fontId="0" fillId="7" borderId="24" xfId="0" applyFont="1" applyFill="1" applyBorder="1" applyAlignment="1">
      <alignment horizont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3" fillId="0" borderId="43" xfId="3" applyFont="1" applyFill="1" applyBorder="1" applyAlignment="1">
      <alignment horizontal="center" vertical="center" wrapText="1"/>
    </xf>
    <xf numFmtId="0" fontId="3" fillId="0" borderId="31" xfId="3" applyFont="1" applyFill="1" applyBorder="1" applyAlignment="1">
      <alignment horizontal="left" vertical="center" wrapText="1"/>
    </xf>
    <xf numFmtId="0" fontId="3" fillId="0" borderId="44" xfId="3" applyFont="1" applyFill="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5" xfId="0" applyFont="1" applyFill="1" applyBorder="1" applyAlignment="1">
      <alignment vertical="center"/>
    </xf>
    <xf numFmtId="0" fontId="16" fillId="7" borderId="45" xfId="0" applyFont="1" applyFill="1" applyBorder="1" applyAlignment="1">
      <alignment vertical="center"/>
    </xf>
    <xf numFmtId="0" fontId="16" fillId="7" borderId="19" xfId="0" applyFont="1" applyFill="1" applyBorder="1" applyAlignment="1">
      <alignment horizontal="center" vertical="center"/>
    </xf>
    <xf numFmtId="0" fontId="23" fillId="7" borderId="25"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4" xfId="3" applyFont="1" applyFill="1" applyBorder="1" applyAlignment="1">
      <alignment horizontal="center" vertical="center" wrapText="1"/>
    </xf>
    <xf numFmtId="0" fontId="29" fillId="6" borderId="26" xfId="3" applyFont="1" applyFill="1" applyBorder="1" applyAlignment="1">
      <alignment horizontal="center" vertical="center" wrapText="1"/>
    </xf>
    <xf numFmtId="0" fontId="29" fillId="6" borderId="27" xfId="3" applyFont="1" applyFill="1" applyBorder="1" applyAlignment="1">
      <alignment vertical="center"/>
    </xf>
    <xf numFmtId="0" fontId="29" fillId="6" borderId="29" xfId="3" applyFont="1" applyFill="1" applyBorder="1" applyAlignment="1">
      <alignment horizontal="center" vertical="center" wrapText="1"/>
    </xf>
    <xf numFmtId="0" fontId="29" fillId="6" borderId="31" xfId="3" applyFont="1" applyFill="1" applyBorder="1" applyAlignment="1">
      <alignment horizontal="center" vertical="center" wrapText="1"/>
    </xf>
    <xf numFmtId="0" fontId="33" fillId="6" borderId="32" xfId="0" applyFont="1" applyFill="1" applyBorder="1" applyAlignment="1">
      <alignment vertical="center" wrapText="1"/>
    </xf>
    <xf numFmtId="0" fontId="20" fillId="7" borderId="4" xfId="0" applyFont="1" applyFill="1" applyBorder="1" applyAlignment="1">
      <alignment vertical="top"/>
    </xf>
    <xf numFmtId="0" fontId="29" fillId="7" borderId="5" xfId="0" applyFont="1" applyFill="1" applyBorder="1" applyAlignment="1">
      <alignment horizontal="center" vertical="center" wrapText="1"/>
    </xf>
    <xf numFmtId="49" fontId="1" fillId="7" borderId="26" xfId="1" applyNumberFormat="1" applyFont="1" applyFill="1" applyBorder="1" applyAlignment="1">
      <alignment horizontal="center" vertical="center"/>
    </xf>
    <xf numFmtId="49" fontId="1" fillId="7" borderId="27" xfId="1" applyNumberFormat="1" applyFont="1" applyFill="1" applyBorder="1" applyAlignment="1">
      <alignment horizontal="center" vertical="center"/>
    </xf>
    <xf numFmtId="49" fontId="1" fillId="7" borderId="28" xfId="1" applyNumberFormat="1" applyFont="1" applyFill="1" applyBorder="1" applyAlignment="1">
      <alignment horizontal="center" vertical="center" wrapText="1"/>
    </xf>
    <xf numFmtId="49" fontId="1" fillId="7" borderId="22" xfId="1" applyNumberFormat="1" applyFont="1" applyFill="1" applyBorder="1" applyAlignment="1">
      <alignment horizontal="center" vertical="center"/>
    </xf>
    <xf numFmtId="49" fontId="1" fillId="7" borderId="44" xfId="1" applyNumberFormat="1" applyFont="1" applyFill="1" applyBorder="1" applyAlignment="1">
      <alignment horizontal="center" vertical="center"/>
    </xf>
    <xf numFmtId="49" fontId="1" fillId="7" borderId="34" xfId="1" applyNumberFormat="1" applyFont="1" applyFill="1" applyBorder="1" applyAlignment="1">
      <alignment horizontal="center" vertical="center"/>
    </xf>
    <xf numFmtId="49" fontId="1" fillId="7" borderId="25" xfId="0" applyNumberFormat="1" applyFont="1" applyFill="1" applyBorder="1" applyAlignment="1">
      <alignment horizontal="center" vertical="center"/>
    </xf>
    <xf numFmtId="0" fontId="1" fillId="7" borderId="18" xfId="0" applyFont="1" applyFill="1" applyBorder="1"/>
    <xf numFmtId="0" fontId="1" fillId="7" borderId="19" xfId="0" applyFont="1" applyFill="1" applyBorder="1" applyAlignment="1">
      <alignment horizontal="center"/>
    </xf>
    <xf numFmtId="0" fontId="1" fillId="7" borderId="18" xfId="0" applyFont="1" applyFill="1" applyBorder="1" applyAlignment="1">
      <alignment horizontal="center"/>
    </xf>
    <xf numFmtId="49" fontId="1" fillId="7" borderId="26" xfId="0" applyNumberFormat="1"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27" xfId="0" applyFont="1" applyFill="1" applyBorder="1" applyAlignment="1">
      <alignment horizontal="center" vertical="center"/>
    </xf>
    <xf numFmtId="49" fontId="1" fillId="7" borderId="31" xfId="0" applyNumberFormat="1" applyFont="1" applyFill="1" applyBorder="1" applyAlignment="1">
      <alignment horizontal="center" vertical="center" wrapText="1"/>
    </xf>
    <xf numFmtId="49" fontId="1" fillId="7" borderId="32" xfId="0" applyNumberFormat="1"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0" fontId="0" fillId="0" borderId="27" xfId="0" applyFont="1" applyBorder="1"/>
    <xf numFmtId="0" fontId="0" fillId="0" borderId="28" xfId="0" applyFont="1" applyBorder="1"/>
    <xf numFmtId="0" fontId="0" fillId="0" borderId="29" xfId="0" applyFont="1" applyBorder="1"/>
    <xf numFmtId="0" fontId="0" fillId="0" borderId="35" xfId="0" applyFont="1" applyBorder="1"/>
    <xf numFmtId="0" fontId="0" fillId="0" borderId="31" xfId="0" applyFont="1" applyBorder="1"/>
    <xf numFmtId="0" fontId="0" fillId="0" borderId="32" xfId="0" applyFont="1" applyBorder="1"/>
    <xf numFmtId="0" fontId="0" fillId="0" borderId="34" xfId="0" applyFont="1" applyBorder="1"/>
    <xf numFmtId="0" fontId="23" fillId="0" borderId="1" xfId="3" applyFont="1" applyFill="1" applyBorder="1" applyAlignment="1">
      <alignment vertical="center" wrapText="1"/>
    </xf>
    <xf numFmtId="0" fontId="23" fillId="0" borderId="26" xfId="3" applyFont="1" applyFill="1" applyBorder="1" applyAlignment="1">
      <alignment horizontal="center" vertical="center" wrapText="1"/>
    </xf>
    <xf numFmtId="0" fontId="23" fillId="0" borderId="27" xfId="0" applyFont="1" applyBorder="1" applyAlignment="1">
      <alignment horizontal="left" vertical="center" indent="1"/>
    </xf>
    <xf numFmtId="0" fontId="23" fillId="0" borderId="29" xfId="3" applyFont="1" applyFill="1" applyBorder="1" applyAlignment="1">
      <alignment horizontal="center" vertical="center" wrapText="1"/>
    </xf>
    <xf numFmtId="0" fontId="23" fillId="0" borderId="1" xfId="0" applyFont="1" applyBorder="1" applyAlignment="1">
      <alignment horizontal="left" vertical="center" indent="1"/>
    </xf>
    <xf numFmtId="0" fontId="23" fillId="0" borderId="39" xfId="3" applyFont="1" applyFill="1" applyBorder="1" applyAlignment="1">
      <alignment horizontal="center" vertical="center" wrapText="1"/>
    </xf>
    <xf numFmtId="0" fontId="23" fillId="0" borderId="13" xfId="0" applyFont="1" applyBorder="1" applyAlignment="1">
      <alignment horizontal="left" vertical="center" indent="1"/>
    </xf>
    <xf numFmtId="0" fontId="23" fillId="0" borderId="41" xfId="3" applyFont="1" applyFill="1" applyBorder="1" applyAlignment="1">
      <alignment horizontal="center" vertical="center" wrapText="1"/>
    </xf>
    <xf numFmtId="0" fontId="23" fillId="0" borderId="6" xfId="0" applyFont="1" applyFill="1" applyBorder="1" applyAlignment="1">
      <alignment horizontal="left" vertical="center" indent="1"/>
    </xf>
    <xf numFmtId="0" fontId="23" fillId="0" borderId="1" xfId="0" applyFont="1" applyFill="1" applyBorder="1" applyAlignment="1">
      <alignment horizontal="left" vertical="center" indent="1"/>
    </xf>
    <xf numFmtId="0" fontId="23" fillId="0" borderId="31" xfId="3" applyFont="1" applyFill="1" applyBorder="1" applyAlignment="1">
      <alignment horizontal="center" vertical="center" wrapText="1"/>
    </xf>
    <xf numFmtId="0" fontId="23" fillId="0" borderId="32" xfId="0" applyFont="1" applyFill="1" applyBorder="1" applyAlignment="1">
      <alignment horizontal="left" vertical="center" indent="1"/>
    </xf>
    <xf numFmtId="0" fontId="0" fillId="0" borderId="0" xfId="3" applyFont="1" applyBorder="1" applyAlignment="1">
      <alignment vertical="center"/>
    </xf>
    <xf numFmtId="0" fontId="16" fillId="7" borderId="18" xfId="9" applyFont="1" applyFill="1" applyBorder="1" applyAlignment="1">
      <alignment horizontal="center" vertical="center" wrapText="1"/>
    </xf>
    <xf numFmtId="0" fontId="16" fillId="7" borderId="18" xfId="9" applyFont="1" applyFill="1" applyBorder="1" applyAlignment="1">
      <alignment horizontal="center" vertical="center"/>
    </xf>
    <xf numFmtId="0" fontId="16" fillId="7" borderId="20" xfId="9" applyFont="1" applyFill="1" applyBorder="1" applyAlignment="1">
      <alignment horizontal="center" vertical="center" wrapText="1"/>
    </xf>
    <xf numFmtId="0" fontId="16" fillId="7" borderId="19"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6"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Fill="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0" fontId="23" fillId="0" borderId="1" xfId="9" applyFont="1" applyFill="1" applyBorder="1" applyAlignment="1">
      <alignment horizontal="center" vertical="center"/>
    </xf>
    <xf numFmtId="0" fontId="23" fillId="0" borderId="1" xfId="9" applyFont="1" applyFill="1" applyBorder="1" applyAlignment="1">
      <alignment horizontal="left" vertical="center"/>
    </xf>
    <xf numFmtId="49" fontId="23" fillId="0" borderId="1" xfId="9" applyNumberFormat="1" applyFont="1" applyFill="1" applyBorder="1" applyAlignment="1">
      <alignment horizontal="left" vertical="center" wrapText="1"/>
    </xf>
    <xf numFmtId="0" fontId="19" fillId="0"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55" fillId="0" borderId="1" xfId="10" applyFont="1" applyBorder="1"/>
    <xf numFmtId="0" fontId="12" fillId="0" borderId="26" xfId="3" applyFont="1" applyFill="1" applyBorder="1" applyAlignment="1">
      <alignment horizontal="center" vertical="center" wrapText="1"/>
    </xf>
    <xf numFmtId="0" fontId="12" fillId="0" borderId="27" xfId="3" applyFont="1" applyFill="1" applyBorder="1" applyAlignment="1">
      <alignment vertical="center"/>
    </xf>
    <xf numFmtId="0" fontId="12" fillId="0" borderId="29" xfId="3" applyFont="1" applyFill="1" applyBorder="1" applyAlignment="1">
      <alignment horizontal="center" vertical="center" wrapText="1"/>
    </xf>
    <xf numFmtId="0" fontId="12" fillId="0" borderId="1" xfId="3" applyFont="1" applyFill="1" applyBorder="1" applyAlignment="1">
      <alignment vertical="center"/>
    </xf>
    <xf numFmtId="0" fontId="3" fillId="0" borderId="1" xfId="3" applyFont="1" applyFill="1" applyBorder="1" applyAlignment="1">
      <alignment horizontal="left" vertical="center" indent="1"/>
    </xf>
    <xf numFmtId="0" fontId="3" fillId="0" borderId="1" xfId="3" applyFont="1" applyFill="1" applyBorder="1" applyAlignment="1">
      <alignment horizontal="left" vertical="center" indent="2"/>
    </xf>
    <xf numFmtId="0" fontId="2" fillId="0" borderId="1" xfId="3" applyFont="1" applyFill="1" applyBorder="1" applyAlignment="1">
      <alignment horizontal="left" vertical="center" wrapText="1" indent="1"/>
    </xf>
    <xf numFmtId="0" fontId="3" fillId="0" borderId="1" xfId="3" applyFont="1" applyFill="1" applyBorder="1" applyAlignment="1">
      <alignment horizontal="left" vertical="center" wrapText="1" indent="1"/>
    </xf>
    <xf numFmtId="0" fontId="3" fillId="0" borderId="1" xfId="3" applyFont="1" applyFill="1" applyBorder="1" applyAlignment="1">
      <alignment horizontal="left" vertical="center" wrapText="1"/>
    </xf>
    <xf numFmtId="0" fontId="12" fillId="0" borderId="1" xfId="3" applyFont="1" applyFill="1" applyBorder="1" applyAlignment="1">
      <alignment vertical="center" wrapText="1"/>
    </xf>
    <xf numFmtId="0" fontId="3" fillId="0" borderId="1" xfId="3" applyFont="1" applyFill="1" applyBorder="1" applyAlignment="1">
      <alignment horizontal="left" vertical="center" wrapText="1" indent="2"/>
    </xf>
    <xf numFmtId="0" fontId="3" fillId="0" borderId="32" xfId="3" applyFont="1" applyFill="1" applyBorder="1" applyAlignment="1">
      <alignment horizontal="left" vertical="center" wrapText="1"/>
    </xf>
    <xf numFmtId="0" fontId="1" fillId="7" borderId="25"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23" fillId="7" borderId="23" xfId="0" applyFont="1" applyFill="1" applyBorder="1" applyAlignment="1">
      <alignment horizontal="center" vertical="center" wrapText="1"/>
    </xf>
    <xf numFmtId="0" fontId="0" fillId="6" borderId="26" xfId="0" applyFont="1" applyFill="1" applyBorder="1" applyAlignment="1">
      <alignment horizontal="center" vertical="top" wrapText="1"/>
    </xf>
    <xf numFmtId="0" fontId="15" fillId="6" borderId="27" xfId="0" applyFont="1" applyFill="1" applyBorder="1" applyAlignment="1">
      <alignment vertical="center" wrapText="1"/>
    </xf>
    <xf numFmtId="0" fontId="56" fillId="6" borderId="27" xfId="0" applyFont="1" applyFill="1" applyBorder="1" applyAlignment="1">
      <alignment vertical="center" wrapText="1"/>
    </xf>
    <xf numFmtId="0" fontId="56" fillId="5" borderId="27" xfId="0" applyFont="1" applyFill="1" applyBorder="1" applyAlignment="1">
      <alignment vertical="center" wrapText="1"/>
    </xf>
    <xf numFmtId="0" fontId="56" fillId="5" borderId="28" xfId="0" applyFont="1" applyFill="1" applyBorder="1" applyAlignment="1">
      <alignment vertical="center" wrapText="1"/>
    </xf>
    <xf numFmtId="0" fontId="0" fillId="6" borderId="29" xfId="0" applyFont="1" applyFill="1" applyBorder="1" applyAlignment="1">
      <alignment horizontal="center" vertical="top" wrapText="1"/>
    </xf>
    <xf numFmtId="0" fontId="15" fillId="6" borderId="1" xfId="0" applyFont="1" applyFill="1" applyBorder="1" applyAlignment="1">
      <alignment vertical="center" wrapText="1"/>
    </xf>
    <xf numFmtId="0" fontId="56" fillId="5" borderId="1" xfId="0" applyFont="1" applyFill="1" applyBorder="1" applyAlignment="1">
      <alignment vertical="center" wrapText="1"/>
    </xf>
    <xf numFmtId="0" fontId="56" fillId="6" borderId="1" xfId="0" applyFont="1" applyFill="1" applyBorder="1" applyAlignment="1">
      <alignment vertical="center" wrapText="1"/>
    </xf>
    <xf numFmtId="0" fontId="56" fillId="6" borderId="35" xfId="0" applyFont="1" applyFill="1" applyBorder="1" applyAlignment="1">
      <alignment vertical="center" wrapText="1"/>
    </xf>
    <xf numFmtId="0" fontId="0" fillId="6" borderId="1" xfId="0" applyFont="1" applyFill="1" applyBorder="1" applyAlignment="1">
      <alignment horizontal="left" vertical="center" wrapText="1" indent="1"/>
    </xf>
    <xf numFmtId="0" fontId="56"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ont="1" applyFill="1" applyBorder="1" applyAlignment="1">
      <alignment horizontal="left" vertical="center" wrapText="1" indent="4"/>
    </xf>
    <xf numFmtId="0" fontId="0" fillId="6" borderId="31" xfId="0" applyFont="1" applyFill="1" applyBorder="1" applyAlignment="1">
      <alignment horizontal="center" vertical="top" wrapText="1"/>
    </xf>
    <xf numFmtId="0" fontId="0" fillId="6" borderId="32" xfId="0" applyFont="1" applyFill="1" applyBorder="1" applyAlignment="1">
      <alignment horizontal="left" vertical="center" wrapText="1" indent="4"/>
    </xf>
    <xf numFmtId="0" fontId="56" fillId="6" borderId="32" xfId="0" applyFont="1" applyFill="1" applyBorder="1" applyAlignment="1">
      <alignment vertical="center" wrapText="1"/>
    </xf>
    <xf numFmtId="0" fontId="56" fillId="6" borderId="34" xfId="0" applyFont="1" applyFill="1" applyBorder="1" applyAlignment="1">
      <alignment vertical="center" wrapText="1"/>
    </xf>
    <xf numFmtId="0" fontId="0" fillId="6" borderId="27" xfId="0" applyFont="1" applyFill="1" applyBorder="1" applyAlignment="1">
      <alignment vertical="top" wrapText="1"/>
    </xf>
    <xf numFmtId="0" fontId="56" fillId="6" borderId="27" xfId="0" applyFont="1" applyFill="1" applyBorder="1" applyAlignment="1">
      <alignment vertical="top" wrapText="1"/>
    </xf>
    <xf numFmtId="0" fontId="56" fillId="6" borderId="28" xfId="0" applyFont="1" applyFill="1" applyBorder="1" applyAlignment="1">
      <alignment vertical="top" wrapText="1"/>
    </xf>
    <xf numFmtId="0" fontId="0" fillId="6" borderId="1" xfId="0" applyFont="1" applyFill="1" applyBorder="1" applyAlignment="1">
      <alignment horizontal="left" vertical="top" wrapText="1" indent="1"/>
    </xf>
    <xf numFmtId="0" fontId="56" fillId="6" borderId="1" xfId="0" applyFont="1" applyFill="1" applyBorder="1" applyAlignment="1">
      <alignment vertical="top" wrapText="1"/>
    </xf>
    <xf numFmtId="0" fontId="56" fillId="6" borderId="35" xfId="0" applyFont="1" applyFill="1" applyBorder="1" applyAlignment="1">
      <alignment vertical="top" wrapText="1"/>
    </xf>
    <xf numFmtId="0" fontId="0" fillId="6" borderId="1" xfId="0" applyFont="1" applyFill="1" applyBorder="1" applyAlignment="1">
      <alignment vertical="top"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2" xfId="0" applyFont="1" applyFill="1" applyBorder="1" applyAlignment="1">
      <alignment vertical="top" wrapText="1"/>
    </xf>
    <xf numFmtId="0" fontId="56" fillId="6" borderId="32" xfId="0" applyFont="1" applyFill="1" applyBorder="1" applyAlignment="1">
      <alignment vertical="top" wrapText="1"/>
    </xf>
    <xf numFmtId="0" fontId="56" fillId="6" borderId="34" xfId="0" applyFont="1" applyFill="1" applyBorder="1" applyAlignment="1">
      <alignment vertical="top" wrapText="1"/>
    </xf>
    <xf numFmtId="0" fontId="1" fillId="0" borderId="6" xfId="0" applyFont="1" applyBorder="1"/>
    <xf numFmtId="0" fontId="1" fillId="0" borderId="1" xfId="0" applyFont="1" applyBorder="1"/>
    <xf numFmtId="0" fontId="35" fillId="7" borderId="26" xfId="0" applyNumberFormat="1" applyFont="1" applyFill="1" applyBorder="1" applyAlignment="1">
      <alignment horizontal="center" vertical="center"/>
    </xf>
    <xf numFmtId="0" fontId="35" fillId="7" borderId="41" xfId="0" applyNumberFormat="1" applyFont="1" applyFill="1" applyBorder="1" applyAlignment="1">
      <alignment horizontal="center" vertical="center"/>
    </xf>
    <xf numFmtId="0" fontId="35" fillId="7" borderId="47" xfId="0" applyNumberFormat="1" applyFont="1" applyFill="1" applyBorder="1" applyAlignment="1">
      <alignment horizontal="center" vertical="center"/>
    </xf>
    <xf numFmtId="0" fontId="56" fillId="6" borderId="43" xfId="0" applyFont="1" applyFill="1" applyBorder="1" applyAlignment="1">
      <alignment horizontal="left" vertical="center" wrapText="1"/>
    </xf>
    <xf numFmtId="0" fontId="0" fillId="6" borderId="2" xfId="0" applyFont="1" applyFill="1" applyBorder="1" applyAlignment="1">
      <alignment wrapText="1"/>
    </xf>
    <xf numFmtId="0" fontId="0" fillId="6" borderId="0" xfId="0" applyFont="1" applyFill="1" applyBorder="1" applyAlignment="1">
      <alignment wrapText="1"/>
    </xf>
    <xf numFmtId="0" fontId="56" fillId="6" borderId="2" xfId="0" applyFont="1" applyFill="1" applyBorder="1" applyAlignment="1">
      <alignment horizontal="left" vertical="center" wrapText="1"/>
    </xf>
    <xf numFmtId="0" fontId="0" fillId="0" borderId="35" xfId="0" applyFont="1" applyBorder="1" applyAlignment="1">
      <alignment horizontal="center"/>
    </xf>
    <xf numFmtId="0" fontId="56" fillId="6" borderId="44" xfId="0" applyFont="1" applyFill="1" applyBorder="1" applyAlignment="1">
      <alignment horizontal="left" vertical="center" wrapText="1" indent="1"/>
    </xf>
    <xf numFmtId="0" fontId="16" fillId="7" borderId="26" xfId="0" applyNumberFormat="1" applyFont="1" applyFill="1" applyBorder="1" applyAlignment="1">
      <alignment horizontal="center" vertical="center"/>
    </xf>
    <xf numFmtId="0" fontId="56" fillId="6" borderId="27" xfId="0" applyFont="1" applyFill="1" applyBorder="1" applyAlignment="1">
      <alignment horizontal="left" vertical="center" wrapText="1"/>
    </xf>
    <xf numFmtId="0" fontId="1" fillId="5" borderId="27" xfId="0" applyFont="1" applyFill="1" applyBorder="1"/>
    <xf numFmtId="0" fontId="1" fillId="5" borderId="28" xfId="0" applyFont="1" applyFill="1" applyBorder="1"/>
    <xf numFmtId="0" fontId="16" fillId="7" borderId="41" xfId="0" applyNumberFormat="1" applyFont="1" applyFill="1" applyBorder="1" applyAlignment="1">
      <alignment horizontal="center" vertical="center"/>
    </xf>
    <xf numFmtId="0" fontId="0" fillId="6" borderId="1" xfId="0" applyFont="1" applyFill="1" applyBorder="1" applyAlignment="1">
      <alignment horizontal="left" wrapText="1" indent="1"/>
    </xf>
    <xf numFmtId="0" fontId="0" fillId="6" borderId="1" xfId="0" applyFont="1" applyFill="1" applyBorder="1" applyAlignment="1">
      <alignment horizontal="left" indent="1"/>
    </xf>
    <xf numFmtId="0" fontId="16" fillId="7" borderId="47" xfId="0" applyNumberFormat="1" applyFont="1" applyFill="1" applyBorder="1" applyAlignment="1">
      <alignment horizontal="center" vertical="center"/>
    </xf>
    <xf numFmtId="0" fontId="56" fillId="6" borderId="32" xfId="0" applyFont="1" applyFill="1" applyBorder="1" applyAlignment="1">
      <alignment horizontal="left" vertical="center" wrapText="1"/>
    </xf>
    <xf numFmtId="0" fontId="0" fillId="6" borderId="1" xfId="0" applyFont="1" applyFill="1" applyBorder="1" applyAlignment="1">
      <alignment wrapText="1"/>
    </xf>
    <xf numFmtId="0" fontId="0" fillId="6" borderId="32" xfId="0" applyFont="1" applyFill="1" applyBorder="1" applyAlignment="1">
      <alignment wrapText="1"/>
    </xf>
    <xf numFmtId="0" fontId="16" fillId="7" borderId="29" xfId="0" applyNumberFormat="1" applyFont="1" applyFill="1" applyBorder="1" applyAlignment="1">
      <alignment horizontal="center" vertical="center"/>
    </xf>
    <xf numFmtId="0" fontId="16" fillId="7" borderId="31" xfId="0" applyNumberFormat="1" applyFont="1" applyFill="1" applyBorder="1" applyAlignment="1">
      <alignment horizontal="center" vertical="center"/>
    </xf>
    <xf numFmtId="0" fontId="0" fillId="6" borderId="32" xfId="0" applyFont="1" applyFill="1" applyBorder="1" applyAlignment="1">
      <alignment horizontal="left" indent="1"/>
    </xf>
    <xf numFmtId="0" fontId="0" fillId="0" borderId="0" xfId="3" applyFont="1" applyAlignment="1">
      <alignment vertical="center"/>
    </xf>
    <xf numFmtId="0" fontId="44"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4" fillId="0" borderId="0" xfId="10" applyFont="1" applyFill="1" applyAlignment="1">
      <alignment horizontal="right" vertical="center"/>
    </xf>
    <xf numFmtId="0" fontId="37" fillId="0" borderId="0" xfId="9" applyFont="1" applyBorder="1" applyAlignment="1">
      <alignment vertical="center"/>
    </xf>
    <xf numFmtId="0" fontId="44" fillId="7" borderId="2" xfId="3" applyFont="1" applyFill="1" applyBorder="1" applyAlignment="1">
      <alignment vertical="center"/>
    </xf>
    <xf numFmtId="0" fontId="10" fillId="7" borderId="2" xfId="3" applyFont="1" applyFill="1" applyBorder="1" applyAlignment="1">
      <alignment vertical="center"/>
    </xf>
    <xf numFmtId="0" fontId="18" fillId="7" borderId="2" xfId="3" applyFont="1" applyFill="1" applyBorder="1" applyAlignment="1">
      <alignment vertical="center"/>
    </xf>
    <xf numFmtId="0" fontId="5" fillId="0" borderId="0" xfId="3" applyFont="1" applyAlignment="1"/>
    <xf numFmtId="0" fontId="44" fillId="0" borderId="0" xfId="0" applyFont="1"/>
    <xf numFmtId="0" fontId="5" fillId="7" borderId="4" xfId="3" applyFont="1" applyFill="1" applyBorder="1" applyAlignment="1"/>
    <xf numFmtId="0" fontId="59" fillId="7" borderId="5" xfId="3" applyFont="1" applyFill="1" applyBorder="1" applyAlignment="1"/>
    <xf numFmtId="0" fontId="23" fillId="0" borderId="0" xfId="3" applyFont="1" applyAlignment="1">
      <alignment vertical="center"/>
    </xf>
    <xf numFmtId="0" fontId="13" fillId="0" borderId="0" xfId="3" applyFont="1" applyBorder="1" applyAlignment="1">
      <alignment vertical="center"/>
    </xf>
    <xf numFmtId="0" fontId="13" fillId="0" borderId="0" xfId="3" applyFont="1" applyBorder="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Border="1" applyAlignment="1">
      <alignment horizontal="right" vertical="center" wrapText="1"/>
    </xf>
    <xf numFmtId="0" fontId="13" fillId="0" borderId="0" xfId="3" applyFont="1" applyAlignment="1"/>
    <xf numFmtId="0" fontId="13" fillId="0" borderId="0" xfId="3" applyFont="1" applyBorder="1" applyAlignment="1"/>
    <xf numFmtId="0" fontId="16" fillId="7" borderId="26" xfId="3" applyFont="1" applyFill="1" applyBorder="1" applyAlignment="1">
      <alignment horizontal="center" vertical="center" wrapText="1"/>
    </xf>
    <xf numFmtId="0" fontId="16" fillId="7" borderId="28" xfId="3" applyFont="1" applyFill="1" applyBorder="1" applyAlignment="1">
      <alignment horizontal="center" vertical="center" wrapText="1"/>
    </xf>
    <xf numFmtId="0" fontId="11" fillId="0" borderId="0" xfId="3" applyFont="1" applyBorder="1" applyAlignment="1">
      <alignment vertical="center" wrapText="1"/>
    </xf>
    <xf numFmtId="0" fontId="11" fillId="7" borderId="29" xfId="3" applyFont="1" applyFill="1" applyBorder="1" applyAlignment="1">
      <alignment horizontal="center" vertical="center" wrapText="1"/>
    </xf>
    <xf numFmtId="0" fontId="11" fillId="7" borderId="35" xfId="3" applyFont="1" applyFill="1" applyBorder="1" applyAlignment="1">
      <alignment horizontal="center" vertical="center" wrapText="1"/>
    </xf>
    <xf numFmtId="0" fontId="11" fillId="7" borderId="39" xfId="3" applyFont="1" applyFill="1" applyBorder="1" applyAlignment="1">
      <alignment horizontal="center" vertical="center" wrapText="1"/>
    </xf>
    <xf numFmtId="0" fontId="11" fillId="7" borderId="40" xfId="3" applyFont="1" applyFill="1" applyBorder="1" applyAlignment="1">
      <alignment horizontal="center" vertical="center" wrapText="1"/>
    </xf>
    <xf numFmtId="0" fontId="13" fillId="0" borderId="26" xfId="3" applyFont="1" applyBorder="1" applyAlignment="1">
      <alignment vertical="center"/>
    </xf>
    <xf numFmtId="0" fontId="13" fillId="0" borderId="29" xfId="3" applyFont="1" applyBorder="1" applyAlignment="1">
      <alignment vertical="center"/>
    </xf>
    <xf numFmtId="0" fontId="13" fillId="0" borderId="1" xfId="3" applyFont="1" applyBorder="1" applyAlignment="1">
      <alignment vertical="center" wrapText="1"/>
    </xf>
    <xf numFmtId="0" fontId="13" fillId="0" borderId="1" xfId="3" applyFont="1" applyFill="1" applyBorder="1" applyAlignment="1">
      <alignment vertical="center" wrapText="1"/>
    </xf>
    <xf numFmtId="0" fontId="13" fillId="0" borderId="35" xfId="3" applyFont="1" applyBorder="1" applyAlignment="1">
      <alignment horizontal="center" vertical="center" wrapText="1"/>
    </xf>
    <xf numFmtId="0" fontId="13" fillId="0" borderId="35" xfId="3" quotePrefix="1" applyFont="1" applyBorder="1" applyAlignment="1">
      <alignment horizontal="center" vertical="center" wrapText="1"/>
    </xf>
    <xf numFmtId="0" fontId="13" fillId="0" borderId="1" xfId="3" applyFont="1" applyBorder="1" applyAlignment="1">
      <alignment horizontal="left" vertical="center" wrapText="1" indent="1"/>
    </xf>
    <xf numFmtId="0" fontId="13" fillId="0" borderId="39" xfId="3" applyFont="1" applyBorder="1" applyAlignment="1">
      <alignment vertical="center"/>
    </xf>
    <xf numFmtId="0" fontId="13" fillId="0" borderId="41" xfId="3" applyFont="1" applyBorder="1" applyAlignment="1">
      <alignment vertical="center"/>
    </xf>
    <xf numFmtId="0" fontId="13" fillId="0" borderId="6" xfId="3" applyFont="1" applyBorder="1" applyAlignment="1">
      <alignment vertical="center" wrapText="1"/>
    </xf>
    <xf numFmtId="0" fontId="13" fillId="0" borderId="30" xfId="3" applyFont="1" applyFill="1" applyBorder="1" applyAlignment="1">
      <alignment horizontal="center" vertical="center" wrapText="1"/>
    </xf>
    <xf numFmtId="0" fontId="13" fillId="0" borderId="35" xfId="3" applyFont="1" applyFill="1" applyBorder="1" applyAlignment="1">
      <alignment horizontal="center" vertical="center" wrapText="1"/>
    </xf>
    <xf numFmtId="0" fontId="13" fillId="0" borderId="31" xfId="3" applyFont="1" applyBorder="1" applyAlignment="1">
      <alignment vertical="center"/>
    </xf>
    <xf numFmtId="0" fontId="13" fillId="8" borderId="27" xfId="3" applyFont="1" applyFill="1" applyBorder="1" applyAlignment="1">
      <alignment vertical="center" wrapText="1"/>
    </xf>
    <xf numFmtId="0" fontId="13" fillId="8" borderId="1" xfId="3" applyFont="1" applyFill="1" applyBorder="1" applyAlignment="1">
      <alignment vertical="center" wrapText="1"/>
    </xf>
    <xf numFmtId="0" fontId="16" fillId="0" borderId="0" xfId="3" applyFont="1" applyBorder="1" applyAlignment="1">
      <alignment vertical="center"/>
    </xf>
    <xf numFmtId="0" fontId="13" fillId="8" borderId="6" xfId="3" applyFont="1" applyFill="1" applyBorder="1" applyAlignment="1">
      <alignment vertical="center" wrapText="1"/>
    </xf>
    <xf numFmtId="0" fontId="60" fillId="8" borderId="27" xfId="3" applyFont="1" applyFill="1" applyBorder="1" applyAlignment="1">
      <alignment horizontal="center" vertical="center" wrapText="1"/>
    </xf>
    <xf numFmtId="0" fontId="60" fillId="8" borderId="1" xfId="3" applyFont="1" applyFill="1" applyBorder="1" applyAlignment="1">
      <alignment horizontal="center" vertical="center" wrapText="1"/>
    </xf>
    <xf numFmtId="0" fontId="60" fillId="8" borderId="13" xfId="3" applyFont="1" applyFill="1" applyBorder="1" applyAlignment="1">
      <alignment horizontal="center" vertical="center" wrapText="1"/>
    </xf>
    <xf numFmtId="0" fontId="23" fillId="0" borderId="0" xfId="0" applyFont="1" applyAlignment="1">
      <alignment vertical="center"/>
    </xf>
    <xf numFmtId="0" fontId="44" fillId="7" borderId="2" xfId="0" applyFont="1" applyFill="1" applyBorder="1" applyAlignment="1"/>
    <xf numFmtId="0" fontId="23" fillId="0" borderId="0" xfId="0" applyFont="1" applyBorder="1" applyAlignment="1"/>
    <xf numFmtId="0" fontId="23" fillId="7" borderId="4" xfId="0" applyFont="1" applyFill="1" applyBorder="1" applyAlignment="1"/>
    <xf numFmtId="0" fontId="23" fillId="7" borderId="5" xfId="0" applyFont="1" applyFill="1" applyBorder="1" applyAlignment="1"/>
    <xf numFmtId="0" fontId="23" fillId="0" borderId="4" xfId="9" applyFont="1" applyFill="1" applyBorder="1" applyAlignment="1">
      <alignment horizontal="left" vertical="center"/>
    </xf>
    <xf numFmtId="0" fontId="13" fillId="0" borderId="28" xfId="3" applyFont="1" applyFill="1" applyBorder="1" applyAlignment="1">
      <alignment horizontal="center" vertical="center" wrapText="1"/>
    </xf>
    <xf numFmtId="0" fontId="33" fillId="6" borderId="0" xfId="0" applyFont="1" applyFill="1"/>
    <xf numFmtId="0" fontId="28" fillId="6" borderId="0" xfId="0" applyFont="1" applyFill="1" applyAlignment="1">
      <alignment vertical="center"/>
    </xf>
    <xf numFmtId="49" fontId="1" fillId="7" borderId="27" xfId="1" applyNumberFormat="1" applyFont="1" applyFill="1" applyBorder="1" applyAlignment="1">
      <alignment horizontal="center" vertical="center" wrapText="1"/>
    </xf>
    <xf numFmtId="0" fontId="23" fillId="7" borderId="1" xfId="9" applyFont="1" applyFill="1" applyBorder="1" applyAlignment="1">
      <alignment horizontal="center" vertical="center"/>
    </xf>
    <xf numFmtId="0" fontId="23" fillId="7" borderId="1" xfId="9" applyFont="1" applyFill="1" applyBorder="1" applyAlignment="1">
      <alignment horizontal="left" vertical="center"/>
    </xf>
    <xf numFmtId="0" fontId="0" fillId="0" borderId="0" xfId="0" applyFont="1" applyBorder="1" applyAlignment="1">
      <alignment vertical="top" wrapText="1"/>
    </xf>
    <xf numFmtId="0" fontId="3" fillId="0" borderId="21" xfId="3" applyFont="1" applyFill="1" applyBorder="1" applyAlignment="1">
      <alignment horizontal="center" vertical="center" wrapText="1"/>
    </xf>
    <xf numFmtId="0" fontId="13" fillId="0" borderId="8" xfId="3" applyFont="1" applyFill="1" applyBorder="1" applyAlignment="1">
      <alignment vertical="center" wrapText="1"/>
    </xf>
    <xf numFmtId="0" fontId="3" fillId="0" borderId="0" xfId="3" applyFont="1" applyFill="1" applyBorder="1" applyAlignment="1">
      <alignment horizontal="center" vertical="center" wrapText="1"/>
    </xf>
    <xf numFmtId="0" fontId="0" fillId="0" borderId="0" xfId="0" applyAlignment="1">
      <alignment horizontal="right" vertical="top"/>
    </xf>
    <xf numFmtId="0" fontId="61" fillId="6" borderId="0" xfId="0" applyFont="1" applyFill="1"/>
    <xf numFmtId="0" fontId="0" fillId="6" borderId="0" xfId="0" applyFill="1" applyAlignment="1"/>
    <xf numFmtId="0" fontId="3" fillId="0" borderId="41" xfId="3" applyFont="1" applyFill="1" applyBorder="1" applyAlignment="1">
      <alignment horizontal="center" vertical="center" wrapText="1"/>
    </xf>
    <xf numFmtId="0" fontId="3" fillId="0" borderId="6" xfId="3" applyFont="1" applyFill="1" applyBorder="1" applyAlignment="1">
      <alignment vertical="center"/>
    </xf>
    <xf numFmtId="0" fontId="3" fillId="0" borderId="39" xfId="3" applyFont="1" applyFill="1" applyBorder="1" applyAlignment="1">
      <alignment horizontal="center" vertical="center" wrapText="1"/>
    </xf>
    <xf numFmtId="0" fontId="13" fillId="0" borderId="13" xfId="3" applyFont="1" applyFill="1" applyBorder="1" applyAlignment="1">
      <alignment vertical="center"/>
    </xf>
    <xf numFmtId="0" fontId="3" fillId="0" borderId="40" xfId="3" applyFont="1" applyFill="1" applyBorder="1" applyAlignment="1">
      <alignment vertical="center"/>
    </xf>
    <xf numFmtId="0" fontId="0" fillId="7" borderId="1" xfId="0" applyFont="1" applyFill="1" applyBorder="1" applyAlignment="1">
      <alignment horizontal="left" vertical="top" wrapText="1"/>
    </xf>
    <xf numFmtId="0" fontId="2" fillId="7" borderId="11" xfId="3" applyFont="1" applyFill="1" applyBorder="1" applyAlignment="1"/>
    <xf numFmtId="0" fontId="23" fillId="7" borderId="13" xfId="0" applyFont="1" applyFill="1" applyBorder="1" applyAlignment="1">
      <alignment vertical="top" wrapText="1"/>
    </xf>
    <xf numFmtId="0" fontId="23" fillId="0" borderId="1" xfId="10" applyFont="1" applyBorder="1" applyAlignment="1">
      <alignment vertical="center"/>
    </xf>
    <xf numFmtId="0" fontId="23" fillId="0" borderId="1" xfId="0" applyFont="1" applyFill="1" applyBorder="1" applyAlignment="1">
      <alignment vertical="top" wrapText="1"/>
    </xf>
    <xf numFmtId="0" fontId="16" fillId="7" borderId="28" xfId="3" applyFont="1" applyFill="1" applyBorder="1" applyAlignment="1">
      <alignment vertical="center" wrapText="1"/>
    </xf>
    <xf numFmtId="0" fontId="16" fillId="7" borderId="38" xfId="3" applyFont="1" applyFill="1" applyBorder="1" applyAlignment="1">
      <alignment horizontal="center" vertical="center"/>
    </xf>
    <xf numFmtId="0" fontId="16" fillId="7" borderId="42" xfId="3" applyFont="1" applyFill="1" applyBorder="1" applyAlignment="1">
      <alignment horizontal="center" vertical="center" wrapText="1"/>
    </xf>
    <xf numFmtId="0" fontId="16" fillId="7" borderId="24" xfId="3" applyFont="1" applyFill="1" applyBorder="1" applyAlignment="1">
      <alignment horizontal="center" vertical="center" wrapText="1"/>
    </xf>
    <xf numFmtId="0" fontId="33" fillId="6" borderId="1" xfId="3" applyFont="1" applyFill="1" applyBorder="1" applyAlignment="1">
      <alignment vertical="center"/>
    </xf>
    <xf numFmtId="0" fontId="11" fillId="7" borderId="10" xfId="3" applyFont="1" applyFill="1" applyBorder="1" applyAlignment="1">
      <alignment horizontal="center" vertical="center" wrapText="1"/>
    </xf>
    <xf numFmtId="0" fontId="0" fillId="6" borderId="46" xfId="0" applyFont="1" applyFill="1" applyBorder="1" applyAlignment="1">
      <alignment horizontal="center" vertical="center" wrapText="1"/>
    </xf>
    <xf numFmtId="0" fontId="20" fillId="6" borderId="0" xfId="0" applyFont="1" applyFill="1" applyBorder="1" applyAlignment="1">
      <alignment vertical="center" wrapText="1"/>
    </xf>
    <xf numFmtId="0" fontId="1" fillId="7" borderId="28" xfId="0" applyFont="1" applyFill="1" applyBorder="1" applyAlignment="1">
      <alignment horizontal="center" vertical="center" wrapText="1"/>
    </xf>
    <xf numFmtId="0" fontId="63" fillId="6" borderId="0" xfId="9" applyFont="1" applyFill="1" applyBorder="1" applyAlignment="1">
      <alignment horizontal="left" vertical="center"/>
    </xf>
    <xf numFmtId="0" fontId="3" fillId="6" borderId="19" xfId="3" applyFont="1" applyFill="1" applyBorder="1" applyAlignment="1">
      <alignment vertical="center" wrapText="1"/>
    </xf>
    <xf numFmtId="14" fontId="16" fillId="7" borderId="5" xfId="3" applyNumberFormat="1" applyFont="1" applyFill="1" applyBorder="1" applyAlignment="1">
      <alignment horizontal="center"/>
    </xf>
    <xf numFmtId="0" fontId="3" fillId="6" borderId="28" xfId="3" applyFont="1" applyFill="1" applyBorder="1" applyAlignment="1">
      <alignment vertical="center" wrapText="1"/>
    </xf>
    <xf numFmtId="0" fontId="3" fillId="6" borderId="30" xfId="3" applyFont="1" applyFill="1" applyBorder="1" applyAlignment="1">
      <alignment vertical="top" wrapText="1"/>
    </xf>
    <xf numFmtId="0" fontId="3" fillId="6" borderId="33" xfId="3" applyFont="1" applyFill="1" applyBorder="1" applyAlignment="1">
      <alignment vertical="top" wrapText="1"/>
    </xf>
    <xf numFmtId="0" fontId="3" fillId="0" borderId="30" xfId="3" applyFont="1" applyFill="1" applyBorder="1" applyAlignment="1">
      <alignment horizontal="center" vertical="center"/>
    </xf>
    <xf numFmtId="0" fontId="3" fillId="6" borderId="35" xfId="3" applyFont="1" applyFill="1" applyBorder="1" applyAlignment="1">
      <alignment vertical="top" wrapText="1"/>
    </xf>
    <xf numFmtId="3" fontId="3" fillId="0" borderId="27" xfId="3" applyNumberFormat="1" applyFont="1" applyFill="1" applyBorder="1" applyAlignment="1">
      <alignment vertical="center"/>
    </xf>
    <xf numFmtId="3" fontId="3" fillId="0" borderId="1" xfId="3" applyNumberFormat="1" applyFont="1" applyFill="1" applyBorder="1" applyAlignment="1">
      <alignment vertical="center"/>
    </xf>
    <xf numFmtId="3" fontId="2" fillId="0" borderId="1" xfId="3" applyNumberFormat="1" applyFont="1" applyFill="1" applyBorder="1" applyAlignment="1">
      <alignment vertical="center"/>
    </xf>
    <xf numFmtId="3" fontId="3" fillId="0" borderId="32" xfId="3" applyNumberFormat="1" applyFont="1" applyFill="1" applyBorder="1" applyAlignment="1">
      <alignment vertical="center"/>
    </xf>
    <xf numFmtId="0" fontId="2" fillId="0" borderId="35" xfId="3" applyFont="1" applyFill="1" applyBorder="1" applyAlignment="1">
      <alignment horizontal="center" vertical="center"/>
    </xf>
    <xf numFmtId="3" fontId="13" fillId="0" borderId="6" xfId="3" applyNumberFormat="1" applyFont="1" applyFill="1" applyBorder="1" applyAlignment="1">
      <alignment vertical="center" wrapText="1"/>
    </xf>
    <xf numFmtId="3" fontId="13" fillId="0" borderId="1" xfId="3" applyNumberFormat="1" applyFont="1" applyFill="1" applyBorder="1" applyAlignment="1">
      <alignment vertical="center" wrapText="1"/>
    </xf>
    <xf numFmtId="3" fontId="5" fillId="0" borderId="0" xfId="3" applyNumberFormat="1" applyFont="1" applyAlignment="1"/>
    <xf numFmtId="0" fontId="5" fillId="0" borderId="1" xfId="3" applyFont="1" applyBorder="1" applyAlignment="1">
      <alignment horizontal="center" vertical="center"/>
    </xf>
    <xf numFmtId="3" fontId="0" fillId="0" borderId="1" xfId="0" applyNumberFormat="1" applyFont="1" applyFill="1" applyBorder="1" applyAlignment="1">
      <alignment horizontal="center" vertical="center"/>
    </xf>
    <xf numFmtId="0" fontId="3" fillId="0" borderId="35" xfId="3" applyFont="1" applyFill="1" applyBorder="1" applyAlignment="1">
      <alignment vertical="top" wrapText="1"/>
    </xf>
    <xf numFmtId="3" fontId="3" fillId="0" borderId="35" xfId="3" applyNumberFormat="1" applyFont="1" applyFill="1" applyBorder="1" applyAlignment="1">
      <alignment horizontal="left" vertical="center"/>
    </xf>
    <xf numFmtId="14" fontId="3" fillId="0" borderId="35" xfId="3" applyNumberFormat="1" applyFont="1" applyFill="1" applyBorder="1" applyAlignment="1">
      <alignment horizontal="left" vertical="center"/>
    </xf>
    <xf numFmtId="0" fontId="3" fillId="0" borderId="35" xfId="3" quotePrefix="1" applyFont="1" applyFill="1" applyBorder="1" applyAlignment="1">
      <alignment vertical="center"/>
    </xf>
    <xf numFmtId="3" fontId="23" fillId="0" borderId="28" xfId="0" applyNumberFormat="1" applyFont="1" applyFill="1" applyBorder="1"/>
    <xf numFmtId="3" fontId="23" fillId="0" borderId="35" xfId="0" applyNumberFormat="1" applyFont="1" applyFill="1" applyBorder="1"/>
    <xf numFmtId="3" fontId="23" fillId="0" borderId="40" xfId="0" applyNumberFormat="1" applyFont="1" applyFill="1" applyBorder="1"/>
    <xf numFmtId="3" fontId="23" fillId="0" borderId="30" xfId="0" applyNumberFormat="1" applyFont="1" applyFill="1" applyBorder="1"/>
    <xf numFmtId="3" fontId="23" fillId="0" borderId="34" xfId="0" applyNumberFormat="1" applyFont="1" applyFill="1" applyBorder="1"/>
    <xf numFmtId="3" fontId="56" fillId="6" borderId="1" xfId="0" applyNumberFormat="1" applyFont="1" applyFill="1" applyBorder="1" applyAlignment="1">
      <alignment vertical="center" wrapText="1"/>
    </xf>
    <xf numFmtId="3" fontId="56" fillId="6" borderId="35" xfId="0" applyNumberFormat="1" applyFont="1" applyFill="1" applyBorder="1" applyAlignment="1">
      <alignment vertical="center" wrapText="1"/>
    </xf>
    <xf numFmtId="0" fontId="29" fillId="6" borderId="49" xfId="3" applyFont="1" applyFill="1" applyBorder="1" applyAlignment="1">
      <alignment vertical="top" wrapText="1"/>
    </xf>
    <xf numFmtId="0" fontId="29" fillId="6" borderId="35" xfId="3" applyFont="1" applyFill="1" applyBorder="1" applyAlignment="1">
      <alignment vertical="top" wrapText="1"/>
    </xf>
    <xf numFmtId="0" fontId="33" fillId="6" borderId="35" xfId="3" applyFont="1" applyFill="1" applyBorder="1" applyAlignment="1">
      <alignment vertical="top" wrapText="1"/>
    </xf>
    <xf numFmtId="9" fontId="20" fillId="6" borderId="34" xfId="0" applyNumberFormat="1" applyFont="1" applyFill="1" applyBorder="1" applyAlignment="1">
      <alignment horizontal="center"/>
    </xf>
    <xf numFmtId="0" fontId="16" fillId="0" borderId="32" xfId="3" applyFont="1" applyBorder="1" applyAlignment="1">
      <alignment vertical="center" wrapText="1"/>
    </xf>
    <xf numFmtId="3" fontId="16" fillId="0" borderId="32" xfId="3" applyNumberFormat="1" applyFont="1" applyFill="1" applyBorder="1" applyAlignment="1">
      <alignment vertical="center" wrapText="1"/>
    </xf>
    <xf numFmtId="0" fontId="16" fillId="8" borderId="32" xfId="3" applyFont="1" applyFill="1" applyBorder="1" applyAlignment="1">
      <alignment vertical="center" wrapText="1"/>
    </xf>
    <xf numFmtId="0" fontId="16" fillId="0" borderId="34" xfId="3" applyFont="1" applyFill="1" applyBorder="1" applyAlignment="1">
      <alignment horizontal="center" vertical="center" wrapText="1"/>
    </xf>
    <xf numFmtId="0" fontId="16" fillId="8" borderId="13" xfId="3" applyFont="1" applyFill="1" applyBorder="1" applyAlignment="1">
      <alignment vertical="center" wrapText="1"/>
    </xf>
    <xf numFmtId="0" fontId="16" fillId="0" borderId="40" xfId="3" applyFont="1" applyFill="1" applyBorder="1" applyAlignment="1">
      <alignment horizontal="center" vertical="center" wrapText="1"/>
    </xf>
    <xf numFmtId="0" fontId="16" fillId="0" borderId="40" xfId="3" applyFont="1" applyBorder="1" applyAlignment="1">
      <alignment horizontal="center" vertical="center" wrapText="1"/>
    </xf>
    <xf numFmtId="3" fontId="0" fillId="0" borderId="0" xfId="0" applyNumberFormat="1" applyFont="1"/>
    <xf numFmtId="0" fontId="0" fillId="0" borderId="48" xfId="0" applyFont="1" applyBorder="1" applyAlignment="1">
      <alignment horizontal="center"/>
    </xf>
    <xf numFmtId="0" fontId="0" fillId="0" borderId="50" xfId="0" applyFont="1" applyBorder="1"/>
    <xf numFmtId="0" fontId="24" fillId="0" borderId="0" xfId="9" applyFont="1" applyBorder="1" applyAlignment="1">
      <alignment horizontal="left" vertical="center" wrapText="1"/>
    </xf>
    <xf numFmtId="0" fontId="23" fillId="0" borderId="13"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52" fillId="0" borderId="0" xfId="10" applyFont="1" applyFill="1" applyAlignment="1">
      <alignment horizontal="left" vertical="center" wrapText="1"/>
    </xf>
    <xf numFmtId="0" fontId="33" fillId="0" borderId="0" xfId="10" applyFont="1" applyFill="1" applyAlignment="1">
      <alignment horizontal="left" vertical="center" wrapText="1"/>
    </xf>
    <xf numFmtId="0" fontId="20" fillId="0" borderId="0" xfId="10" applyFont="1" applyAlignment="1">
      <alignment horizontal="left" vertical="center" wrapText="1"/>
    </xf>
    <xf numFmtId="0" fontId="23" fillId="0" borderId="15" xfId="3" applyFont="1" applyBorder="1" applyAlignment="1">
      <alignment horizontal="left" vertical="center" wrapText="1"/>
    </xf>
    <xf numFmtId="0" fontId="0" fillId="0" borderId="15" xfId="3" applyFont="1" applyBorder="1" applyAlignment="1">
      <alignment horizontal="left" vertical="center" wrapText="1"/>
    </xf>
    <xf numFmtId="0" fontId="15" fillId="7" borderId="14" xfId="3" applyFont="1" applyFill="1" applyBorder="1" applyAlignment="1">
      <alignment horizontal="center" vertical="center" wrapText="1"/>
    </xf>
    <xf numFmtId="0" fontId="15" fillId="7" borderId="17" xfId="3" applyFont="1" applyFill="1" applyBorder="1" applyAlignment="1">
      <alignment horizontal="center" vertical="center" wrapText="1"/>
    </xf>
    <xf numFmtId="0" fontId="23" fillId="0" borderId="0" xfId="0" applyFont="1" applyFill="1" applyAlignment="1">
      <alignment horizontal="left" vertical="top" wrapText="1"/>
    </xf>
    <xf numFmtId="0" fontId="0" fillId="0" borderId="15" xfId="3" applyFont="1" applyBorder="1" applyAlignment="1">
      <alignment horizontal="left" wrapText="1"/>
    </xf>
    <xf numFmtId="0" fontId="23" fillId="0" borderId="0" xfId="0" applyFont="1" applyAlignment="1">
      <alignment horizontal="left" vertical="center" wrapText="1"/>
    </xf>
    <xf numFmtId="0" fontId="23" fillId="0" borderId="14"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24"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0" xfId="0" applyFont="1" applyFill="1" applyAlignment="1">
      <alignment horizontal="left"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5" xfId="3" applyFont="1" applyBorder="1" applyAlignment="1">
      <alignment horizontal="left" vertical="center"/>
    </xf>
    <xf numFmtId="49" fontId="23" fillId="0" borderId="0" xfId="0" applyNumberFormat="1" applyFont="1" applyFill="1" applyAlignment="1">
      <alignment horizontal="left" wrapText="1"/>
    </xf>
    <xf numFmtId="0" fontId="51" fillId="0" borderId="2" xfId="0" applyFont="1" applyBorder="1" applyAlignment="1">
      <alignment horizontal="center" vertical="center" wrapText="1"/>
    </xf>
    <xf numFmtId="0" fontId="51" fillId="0" borderId="5" xfId="0" applyFont="1" applyBorder="1" applyAlignment="1">
      <alignment horizontal="center" vertical="center" wrapText="1"/>
    </xf>
    <xf numFmtId="0" fontId="5" fillId="0" borderId="0" xfId="3" applyFont="1" applyAlignment="1">
      <alignment horizontal="left" wrapText="1"/>
    </xf>
    <xf numFmtId="0" fontId="23" fillId="0" borderId="0" xfId="3" applyFont="1" applyAlignment="1">
      <alignment horizontal="left" vertical="center" wrapText="1"/>
    </xf>
    <xf numFmtId="0" fontId="11" fillId="7" borderId="11" xfId="3" applyFont="1" applyFill="1" applyBorder="1" applyAlignment="1">
      <alignment horizontal="center" vertical="center" wrapText="1"/>
    </xf>
    <xf numFmtId="0" fontId="11" fillId="7" borderId="12"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0" fillId="0" borderId="0" xfId="3" applyFont="1" applyBorder="1" applyAlignment="1">
      <alignment horizontal="left" vertical="center" wrapText="1"/>
    </xf>
    <xf numFmtId="0" fontId="19" fillId="0" borderId="0" xfId="3" applyFont="1" applyBorder="1" applyAlignment="1">
      <alignment horizontal="left" vertical="center" wrapText="1"/>
    </xf>
    <xf numFmtId="0" fontId="13" fillId="0" borderId="11" xfId="3" applyFont="1" applyFill="1" applyBorder="1" applyAlignment="1">
      <alignment horizontal="left" vertical="center" wrapText="1"/>
    </xf>
    <xf numFmtId="0" fontId="13" fillId="0" borderId="12" xfId="3" applyFont="1" applyFill="1" applyBorder="1" applyAlignment="1">
      <alignment horizontal="left" vertical="center" wrapText="1"/>
    </xf>
    <xf numFmtId="0" fontId="13" fillId="0" borderId="10" xfId="3" applyFont="1" applyFill="1" applyBorder="1" applyAlignment="1">
      <alignment horizontal="left" vertical="center" wrapText="1"/>
    </xf>
    <xf numFmtId="0" fontId="16" fillId="7" borderId="20"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0" xfId="3" applyFont="1" applyBorder="1" applyAlignment="1">
      <alignment horizontal="left" wrapText="1"/>
    </xf>
    <xf numFmtId="0" fontId="16" fillId="7" borderId="14" xfId="0" applyFont="1" applyFill="1" applyBorder="1" applyAlignment="1">
      <alignment horizontal="center" vertical="center"/>
    </xf>
    <xf numFmtId="0" fontId="16" fillId="7" borderId="38"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37"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38" xfId="0" applyFont="1" applyFill="1" applyBorder="1" applyAlignment="1">
      <alignment horizontal="center" vertical="center"/>
    </xf>
    <xf numFmtId="0" fontId="33" fillId="0" borderId="0" xfId="0" applyFont="1" applyFill="1" applyAlignment="1">
      <alignment horizontal="left" wrapText="1"/>
    </xf>
    <xf numFmtId="0" fontId="33" fillId="0" borderId="0" xfId="0" applyFont="1" applyFill="1" applyAlignment="1">
      <alignment horizontal="left" vertical="top" wrapText="1"/>
    </xf>
    <xf numFmtId="0" fontId="33" fillId="0" borderId="0" xfId="0" applyFont="1" applyFill="1" applyAlignment="1">
      <alignment horizontal="left" vertical="top"/>
    </xf>
    <xf numFmtId="0" fontId="20" fillId="6" borderId="0" xfId="0" applyFont="1" applyFill="1" applyAlignment="1">
      <alignment horizontal="left" wrapText="1"/>
    </xf>
    <xf numFmtId="0" fontId="0" fillId="6" borderId="24"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17" xfId="0" applyFont="1" applyFill="1" applyBorder="1" applyAlignment="1">
      <alignment horizontal="center" vertical="center" wrapText="1"/>
    </xf>
    <xf numFmtId="0" fontId="0" fillId="7" borderId="11" xfId="0" applyFont="1" applyFill="1" applyBorder="1" applyAlignment="1">
      <alignment horizontal="left" vertical="top" wrapText="1"/>
    </xf>
    <xf numFmtId="0" fontId="0" fillId="7" borderId="12" xfId="0" applyFont="1" applyFill="1" applyBorder="1" applyAlignment="1">
      <alignment horizontal="left" vertical="top" wrapText="1"/>
    </xf>
    <xf numFmtId="0" fontId="0" fillId="7" borderId="10" xfId="0" applyFont="1"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0" fontId="44" fillId="7" borderId="2" xfId="0" applyFont="1" applyFill="1" applyBorder="1" applyAlignment="1">
      <alignment horizontal="left"/>
    </xf>
    <xf numFmtId="0" fontId="44" fillId="7" borderId="4" xfId="0" applyFont="1" applyFill="1" applyBorder="1" applyAlignment="1">
      <alignment horizontal="left"/>
    </xf>
    <xf numFmtId="0" fontId="44" fillId="7" borderId="5" xfId="0" applyFont="1" applyFill="1" applyBorder="1" applyAlignment="1">
      <alignment horizontal="left"/>
    </xf>
    <xf numFmtId="0" fontId="0" fillId="6" borderId="46" xfId="0" applyFont="1" applyFill="1" applyBorder="1" applyAlignment="1">
      <alignment horizontal="center" vertical="center" wrapText="1"/>
    </xf>
    <xf numFmtId="0" fontId="20" fillId="6" borderId="0" xfId="0" applyFont="1" applyFill="1" applyBorder="1" applyAlignment="1">
      <alignment vertical="center" wrapText="1"/>
    </xf>
    <xf numFmtId="0" fontId="0" fillId="6" borderId="37" xfId="0" applyFont="1" applyFill="1" applyBorder="1" applyAlignment="1">
      <alignment horizontal="center" vertical="center" wrapText="1"/>
    </xf>
    <xf numFmtId="0" fontId="0" fillId="6" borderId="8" xfId="0" applyFont="1" applyFill="1" applyBorder="1" applyAlignment="1">
      <alignment horizontal="center" vertical="center" wrapText="1"/>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23" fillId="0" borderId="0" xfId="0" applyFont="1" applyBorder="1" applyAlignment="1">
      <alignment horizontal="left" vertical="center" wrapText="1"/>
    </xf>
    <xf numFmtId="0" fontId="23" fillId="0" borderId="0" xfId="0" applyFont="1" applyBorder="1" applyAlignment="1">
      <alignment horizontal="left" vertical="top" wrapText="1"/>
    </xf>
    <xf numFmtId="0" fontId="0" fillId="0" borderId="0" xfId="0" applyFont="1"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15" xfId="0" applyNumberFormat="1" applyFont="1" applyFill="1" applyBorder="1" applyAlignment="1">
      <alignment horizontal="left" vertical="center" wrapText="1"/>
    </xf>
    <xf numFmtId="49" fontId="23" fillId="0" borderId="0" xfId="0" applyNumberFormat="1" applyFont="1" applyFill="1" applyBorder="1" applyAlignment="1">
      <alignment horizontal="left" vertical="center" wrapText="1"/>
    </xf>
    <xf numFmtId="0" fontId="44" fillId="7" borderId="2" xfId="0" applyFont="1" applyFill="1" applyBorder="1" applyAlignment="1">
      <alignment horizontal="left" vertical="center"/>
    </xf>
    <xf numFmtId="0" fontId="44" fillId="7" borderId="5" xfId="0" applyFont="1" applyFill="1" applyBorder="1" applyAlignment="1">
      <alignment horizontal="left" vertical="center"/>
    </xf>
    <xf numFmtId="0" fontId="0" fillId="0" borderId="0" xfId="3" applyFont="1" applyAlignment="1">
      <alignment horizontal="left" vertical="center" wrapText="1"/>
    </xf>
    <xf numFmtId="0" fontId="1" fillId="7" borderId="26"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31" xfId="0" applyFont="1" applyFill="1" applyBorder="1" applyAlignment="1">
      <alignment horizontal="center"/>
    </xf>
    <xf numFmtId="0" fontId="1" fillId="7" borderId="34" xfId="0" applyFont="1" applyFill="1" applyBorder="1" applyAlignment="1">
      <alignment horizontal="center"/>
    </xf>
    <xf numFmtId="0" fontId="0" fillId="0" borderId="0" xfId="0" applyAlignment="1">
      <alignment horizontal="left" vertical="top" wrapText="1"/>
    </xf>
    <xf numFmtId="0" fontId="23" fillId="0" borderId="15" xfId="3" applyFont="1" applyBorder="1" applyAlignment="1">
      <alignment horizontal="left" wrapText="1"/>
    </xf>
    <xf numFmtId="0" fontId="0" fillId="0" borderId="16" xfId="0" applyFont="1" applyBorder="1" applyAlignment="1">
      <alignment horizontal="left" vertical="center" wrapText="1"/>
    </xf>
    <xf numFmtId="3" fontId="13" fillId="0" borderId="1" xfId="3" applyNumberFormat="1" applyFont="1" applyFill="1" applyBorder="1" applyAlignment="1">
      <alignment vertical="center"/>
    </xf>
    <xf numFmtId="0" fontId="13" fillId="0" borderId="27" xfId="3" applyFont="1" applyBorder="1" applyAlignment="1">
      <alignment vertical="center" wrapText="1"/>
    </xf>
    <xf numFmtId="3" fontId="13" fillId="0" borderId="27" xfId="3" applyNumberFormat="1" applyFont="1" applyFill="1" applyBorder="1" applyAlignment="1">
      <alignment vertical="center" wrapText="1"/>
    </xf>
    <xf numFmtId="0" fontId="11" fillId="0" borderId="13" xfId="3" applyFont="1" applyBorder="1" applyAlignment="1">
      <alignment vertical="center" wrapText="1"/>
    </xf>
    <xf numFmtId="3" fontId="11" fillId="0" borderId="13" xfId="3" applyNumberFormat="1" applyFont="1" applyFill="1" applyBorder="1" applyAlignment="1">
      <alignment vertical="center" wrapText="1"/>
    </xf>
    <xf numFmtId="14" fontId="13" fillId="0" borderId="35" xfId="3" applyNumberFormat="1" applyFont="1" applyFill="1" applyBorder="1" applyAlignment="1">
      <alignment horizontal="left" vertical="center"/>
    </xf>
    <xf numFmtId="0" fontId="13" fillId="0" borderId="35" xfId="3" applyFont="1" applyFill="1" applyBorder="1" applyAlignment="1">
      <alignment vertical="center"/>
    </xf>
    <xf numFmtId="0" fontId="33" fillId="6" borderId="19" xfId="0" applyFont="1" applyFill="1" applyBorder="1" applyAlignment="1">
      <alignment vertical="top" wrapText="1"/>
    </xf>
    <xf numFmtId="0" fontId="23" fillId="0" borderId="6" xfId="0" applyFont="1" applyBorder="1" applyAlignment="1">
      <alignment horizontal="center" wrapText="1"/>
    </xf>
    <xf numFmtId="0" fontId="13" fillId="0" borderId="48" xfId="3" applyFont="1" applyFill="1" applyBorder="1" applyAlignment="1">
      <alignment horizontal="center" vertical="center" wrapText="1"/>
    </xf>
    <xf numFmtId="0" fontId="23" fillId="0" borderId="25" xfId="0" applyFont="1" applyBorder="1" applyAlignment="1">
      <alignment horizontal="left" vertical="top" wrapText="1"/>
    </xf>
    <xf numFmtId="0" fontId="23" fillId="0" borderId="19" xfId="0" applyFont="1" applyBorder="1" applyAlignment="1">
      <alignment horizontal="left" vertical="top" wrapText="1"/>
    </xf>
    <xf numFmtId="0" fontId="23" fillId="0" borderId="26" xfId="0" applyFont="1" applyBorder="1" applyAlignment="1">
      <alignment horizontal="center" wrapText="1"/>
    </xf>
    <xf numFmtId="0" fontId="23" fillId="0" borderId="28" xfId="0" applyFont="1" applyBorder="1" applyAlignment="1">
      <alignment horizontal="center" wrapText="1"/>
    </xf>
    <xf numFmtId="0" fontId="23" fillId="0" borderId="27" xfId="0" applyFont="1" applyBorder="1" applyAlignment="1">
      <alignment horizontal="center" wrapText="1"/>
    </xf>
  </cellXfs>
  <cellStyles count="12">
    <cellStyle name="=C:\WINNT35\SYSTEM32\COMMAND.COM" xfId="4"/>
    <cellStyle name="greyed" xfId="7"/>
    <cellStyle name="Heading 1 2" xfId="2"/>
    <cellStyle name="Heading 2 2" xfId="5"/>
    <cellStyle name="HeadingTable" xfId="6"/>
    <cellStyle name="Hypertextový odkaz" xfId="11" builtinId="8"/>
    <cellStyle name="Normal 2" xfId="3"/>
    <cellStyle name="Normal 2 2 2" xfId="9"/>
    <cellStyle name="Normale 2" xfId="10"/>
    <cellStyle name="Normální" xfId="0" builtinId="0"/>
    <cellStyle name="Normální 2" xfId="1"/>
    <cellStyle name="optionalExposure" xf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zoomScaleNormal="100" workbookViewId="0"/>
  </sheetViews>
  <sheetFormatPr defaultColWidth="11" defaultRowHeight="13.8" x14ac:dyDescent="0.3"/>
  <cols>
    <col min="1" max="1" width="3.6640625" style="15" customWidth="1"/>
    <col min="2" max="2" width="13.33203125" style="15" customWidth="1"/>
    <col min="3" max="3" width="74.109375" style="15" bestFit="1" customWidth="1"/>
    <col min="4" max="4" width="46.88671875" style="15" customWidth="1"/>
    <col min="5" max="5" width="10.6640625" style="15" customWidth="1"/>
    <col min="6" max="6" width="40.44140625" style="15" customWidth="1"/>
    <col min="7" max="7" width="9.5546875" style="15" customWidth="1"/>
    <col min="8" max="8" width="11" style="15" customWidth="1"/>
    <col min="9" max="16384" width="11" style="15"/>
  </cols>
  <sheetData>
    <row r="1" spans="1:9" ht="10.199999999999999" customHeight="1" x14ac:dyDescent="0.3">
      <c r="A1" s="35"/>
      <c r="B1" s="35"/>
      <c r="C1" s="35"/>
    </row>
    <row r="2" spans="1:9" ht="21.6" customHeight="1" x14ac:dyDescent="0.3">
      <c r="A2" s="35"/>
      <c r="B2" s="377" t="s">
        <v>397</v>
      </c>
      <c r="C2" s="83"/>
      <c r="D2" s="295" t="s">
        <v>0</v>
      </c>
    </row>
    <row r="3" spans="1:9" ht="10.199999999999999" customHeight="1" x14ac:dyDescent="0.3">
      <c r="A3" s="35"/>
      <c r="B3" s="35"/>
      <c r="C3" s="35"/>
      <c r="D3"/>
    </row>
    <row r="4" spans="1:9" ht="22.2" customHeight="1" x14ac:dyDescent="0.3">
      <c r="A4" s="36"/>
      <c r="B4" s="38" t="s">
        <v>1</v>
      </c>
      <c r="E4"/>
      <c r="G4" s="38"/>
      <c r="H4" s="38"/>
      <c r="I4" s="38"/>
    </row>
    <row r="5" spans="1:9" ht="22.2" customHeight="1" x14ac:dyDescent="0.3">
      <c r="A5" s="36"/>
      <c r="B5" s="296" t="s">
        <v>2</v>
      </c>
      <c r="E5"/>
      <c r="G5" s="38"/>
      <c r="H5" s="38"/>
      <c r="I5" s="38"/>
    </row>
    <row r="6" spans="1:9" ht="55.2" customHeight="1" x14ac:dyDescent="0.3">
      <c r="A6" s="36"/>
      <c r="B6" s="420" t="s">
        <v>3</v>
      </c>
      <c r="C6" s="420"/>
      <c r="D6" s="420"/>
      <c r="E6" s="420"/>
      <c r="F6" s="420"/>
      <c r="G6" s="36"/>
      <c r="H6" s="36"/>
    </row>
    <row r="7" spans="1:9" ht="12" customHeight="1" x14ac:dyDescent="0.3">
      <c r="A7" s="36"/>
      <c r="B7" s="16"/>
      <c r="C7" s="72"/>
      <c r="G7" s="36"/>
      <c r="H7" s="36"/>
    </row>
    <row r="8" spans="1:9" ht="16.5" customHeight="1" x14ac:dyDescent="0.3">
      <c r="A8" s="36"/>
      <c r="B8" s="40" t="s">
        <v>4</v>
      </c>
      <c r="C8" s="36"/>
      <c r="F8"/>
    </row>
    <row r="9" spans="1:9" ht="12" customHeight="1" thickBot="1" x14ac:dyDescent="0.35">
      <c r="A9" s="35"/>
      <c r="B9" s="35"/>
      <c r="C9" s="35"/>
    </row>
    <row r="10" spans="1:9" ht="62.4" customHeight="1" thickBot="1" x14ac:dyDescent="0.35">
      <c r="A10" s="35"/>
      <c r="B10" s="190" t="s">
        <v>5</v>
      </c>
      <c r="C10" s="191" t="s">
        <v>6</v>
      </c>
      <c r="D10" s="190" t="s">
        <v>7</v>
      </c>
      <c r="E10" s="192" t="s">
        <v>8</v>
      </c>
      <c r="F10" s="193" t="s">
        <v>9</v>
      </c>
    </row>
    <row r="11" spans="1:9" ht="16.95" customHeight="1" x14ac:dyDescent="0.3">
      <c r="A11" s="35"/>
      <c r="B11" s="194"/>
      <c r="C11" s="195" t="s">
        <v>10</v>
      </c>
      <c r="D11" s="196"/>
      <c r="E11" s="196"/>
      <c r="F11" s="196"/>
    </row>
    <row r="12" spans="1:9" ht="16.95" customHeight="1" x14ac:dyDescent="0.3">
      <c r="A12" s="35"/>
      <c r="B12" s="197" t="s">
        <v>11</v>
      </c>
      <c r="C12" s="198" t="s">
        <v>12</v>
      </c>
      <c r="D12" s="199" t="s">
        <v>13</v>
      </c>
      <c r="E12" s="199"/>
      <c r="F12" s="200"/>
    </row>
    <row r="13" spans="1:9" ht="16.95" customHeight="1" x14ac:dyDescent="0.3">
      <c r="A13" s="35"/>
      <c r="B13" s="197" t="s">
        <v>14</v>
      </c>
      <c r="C13" s="198" t="s">
        <v>15</v>
      </c>
      <c r="D13" s="199" t="s">
        <v>13</v>
      </c>
      <c r="E13" s="199"/>
      <c r="F13" s="201"/>
    </row>
    <row r="14" spans="1:9" ht="16.95" customHeight="1" x14ac:dyDescent="0.3">
      <c r="A14" s="35"/>
      <c r="B14" s="202"/>
      <c r="C14" s="203" t="s">
        <v>16</v>
      </c>
      <c r="D14" s="204"/>
      <c r="E14" s="204"/>
      <c r="F14" s="204"/>
    </row>
    <row r="15" spans="1:9" ht="16.95" customHeight="1" x14ac:dyDescent="0.3">
      <c r="A15" s="35"/>
      <c r="B15" s="197" t="s">
        <v>17</v>
      </c>
      <c r="C15" s="344" t="s">
        <v>18</v>
      </c>
      <c r="D15" s="199" t="s">
        <v>19</v>
      </c>
      <c r="E15" s="199"/>
      <c r="F15" s="200"/>
      <c r="G15"/>
    </row>
    <row r="16" spans="1:9" ht="16.95" customHeight="1" x14ac:dyDescent="0.3">
      <c r="A16" s="35"/>
      <c r="B16" s="197" t="s">
        <v>20</v>
      </c>
      <c r="C16" s="205" t="s">
        <v>21</v>
      </c>
      <c r="D16" s="199" t="s">
        <v>22</v>
      </c>
      <c r="E16" s="199"/>
      <c r="F16" s="206"/>
      <c r="G16" s="37"/>
    </row>
    <row r="17" spans="1:7" ht="16.95" customHeight="1" x14ac:dyDescent="0.3">
      <c r="A17" s="35"/>
      <c r="B17" s="202"/>
      <c r="C17" s="203" t="s">
        <v>23</v>
      </c>
      <c r="D17" s="204"/>
      <c r="E17" s="204"/>
      <c r="F17" s="207"/>
      <c r="G17" s="37"/>
    </row>
    <row r="18" spans="1:7" ht="31.95" customHeight="1" x14ac:dyDescent="0.3">
      <c r="A18" s="35"/>
      <c r="B18" s="208" t="s">
        <v>24</v>
      </c>
      <c r="C18" s="209" t="s">
        <v>25</v>
      </c>
      <c r="D18" s="210" t="s">
        <v>26</v>
      </c>
      <c r="E18" s="210"/>
      <c r="F18" s="211"/>
      <c r="G18" s="37"/>
    </row>
    <row r="19" spans="1:7" ht="31.95" customHeight="1" x14ac:dyDescent="0.3">
      <c r="A19" s="35"/>
      <c r="B19" s="197" t="s">
        <v>27</v>
      </c>
      <c r="C19" s="198" t="s">
        <v>28</v>
      </c>
      <c r="D19" s="212" t="s">
        <v>29</v>
      </c>
      <c r="E19" s="212"/>
      <c r="F19" s="206"/>
      <c r="G19" s="37"/>
    </row>
    <row r="20" spans="1:7" ht="31.95" customHeight="1" x14ac:dyDescent="0.3">
      <c r="A20" s="35"/>
      <c r="B20" s="213" t="s">
        <v>30</v>
      </c>
      <c r="C20" s="198" t="s">
        <v>31</v>
      </c>
      <c r="D20" s="212" t="s">
        <v>32</v>
      </c>
      <c r="E20" s="212"/>
      <c r="F20" s="206"/>
      <c r="G20" s="37"/>
    </row>
    <row r="21" spans="1:7" ht="16.95" customHeight="1" x14ac:dyDescent="0.3">
      <c r="A21" s="35"/>
      <c r="B21" s="202"/>
      <c r="C21" s="204" t="s">
        <v>33</v>
      </c>
      <c r="D21" s="204"/>
      <c r="E21" s="204"/>
      <c r="F21" s="207"/>
      <c r="G21" s="37"/>
    </row>
    <row r="22" spans="1:7" ht="16.95" customHeight="1" x14ac:dyDescent="0.3">
      <c r="A22" s="35"/>
      <c r="B22" s="214" t="s">
        <v>34</v>
      </c>
      <c r="C22" s="215" t="s">
        <v>35</v>
      </c>
      <c r="D22" s="215" t="s">
        <v>36</v>
      </c>
      <c r="E22" s="216"/>
      <c r="F22" s="206"/>
      <c r="G22" s="37"/>
    </row>
    <row r="23" spans="1:7" ht="16.95" customHeight="1" x14ac:dyDescent="0.3">
      <c r="A23" s="35"/>
      <c r="B23" s="214" t="s">
        <v>37</v>
      </c>
      <c r="C23" s="215" t="s">
        <v>38</v>
      </c>
      <c r="D23" s="215" t="s">
        <v>39</v>
      </c>
      <c r="E23" s="216"/>
      <c r="F23" s="206"/>
      <c r="G23" s="37"/>
    </row>
    <row r="24" spans="1:7" ht="16.95" customHeight="1" x14ac:dyDescent="0.3">
      <c r="A24" s="35"/>
      <c r="B24" s="202"/>
      <c r="C24" s="204" t="s">
        <v>40</v>
      </c>
      <c r="D24" s="204"/>
      <c r="E24" s="204"/>
      <c r="F24" s="207"/>
      <c r="G24" s="37"/>
    </row>
    <row r="25" spans="1:7" ht="16.95" customHeight="1" x14ac:dyDescent="0.3">
      <c r="A25" s="35"/>
      <c r="B25" s="214" t="s">
        <v>41</v>
      </c>
      <c r="C25" s="215" t="s">
        <v>42</v>
      </c>
      <c r="D25" s="215" t="s">
        <v>43</v>
      </c>
      <c r="E25" s="215"/>
      <c r="F25" s="206"/>
      <c r="G25" s="37"/>
    </row>
    <row r="26" spans="1:7" ht="16.95" customHeight="1" x14ac:dyDescent="0.3">
      <c r="A26" s="35"/>
      <c r="B26" s="214" t="s">
        <v>44</v>
      </c>
      <c r="C26" s="215" t="s">
        <v>45</v>
      </c>
      <c r="D26" s="215" t="s">
        <v>46</v>
      </c>
      <c r="E26" s="215"/>
      <c r="F26" s="206"/>
      <c r="G26" s="37"/>
    </row>
    <row r="27" spans="1:7" ht="15.6" customHeight="1" x14ac:dyDescent="0.3">
      <c r="B27" s="202"/>
      <c r="C27" s="203" t="s">
        <v>47</v>
      </c>
      <c r="D27" s="204"/>
      <c r="E27" s="204"/>
      <c r="F27" s="363"/>
      <c r="G27" s="37"/>
    </row>
    <row r="28" spans="1:7" ht="16.95" customHeight="1" x14ac:dyDescent="0.3">
      <c r="B28" s="197" t="s">
        <v>48</v>
      </c>
      <c r="C28" s="209" t="s">
        <v>49</v>
      </c>
      <c r="D28" s="198" t="s">
        <v>50</v>
      </c>
      <c r="E28" s="198"/>
      <c r="F28" s="421" t="s">
        <v>51</v>
      </c>
      <c r="G28" s="37"/>
    </row>
    <row r="29" spans="1:7" ht="16.95" customHeight="1" x14ac:dyDescent="0.3">
      <c r="B29" s="197" t="s">
        <v>52</v>
      </c>
      <c r="C29" s="209" t="s">
        <v>53</v>
      </c>
      <c r="D29" s="198" t="s">
        <v>54</v>
      </c>
      <c r="E29" s="198"/>
      <c r="F29" s="422"/>
    </row>
    <row r="30" spans="1:7" ht="16.95" customHeight="1" x14ac:dyDescent="0.3">
      <c r="B30" s="197" t="s">
        <v>55</v>
      </c>
      <c r="C30" s="209" t="s">
        <v>56</v>
      </c>
      <c r="D30" s="198" t="s">
        <v>57</v>
      </c>
      <c r="E30" s="198"/>
      <c r="F30" s="422"/>
    </row>
    <row r="31" spans="1:7" ht="16.95" customHeight="1" x14ac:dyDescent="0.3">
      <c r="B31" s="197" t="s">
        <v>58</v>
      </c>
      <c r="C31" s="209" t="s">
        <v>59</v>
      </c>
      <c r="D31" s="198" t="s">
        <v>60</v>
      </c>
      <c r="E31" s="198"/>
      <c r="F31" s="423"/>
    </row>
    <row r="32" spans="1:7" ht="16.95" customHeight="1" x14ac:dyDescent="0.3">
      <c r="B32" s="349"/>
      <c r="C32" s="204" t="s">
        <v>61</v>
      </c>
      <c r="D32" s="350"/>
      <c r="E32" s="350"/>
      <c r="F32" s="365"/>
    </row>
    <row r="33" spans="2:8" ht="65.25" customHeight="1" x14ac:dyDescent="0.3">
      <c r="B33" s="197" t="s">
        <v>62</v>
      </c>
      <c r="C33" s="209" t="s">
        <v>63</v>
      </c>
      <c r="D33" s="366" t="s">
        <v>64</v>
      </c>
      <c r="E33" s="198"/>
      <c r="F33" s="367" t="s">
        <v>51</v>
      </c>
    </row>
    <row r="34" spans="2:8" ht="21.6" customHeight="1" x14ac:dyDescent="0.3">
      <c r="B34" s="37"/>
      <c r="C34" s="37"/>
      <c r="D34" s="37"/>
      <c r="E34" s="37"/>
      <c r="F34" s="37"/>
      <c r="G34" s="37"/>
      <c r="H34" s="14"/>
    </row>
    <row r="35" spans="2:8" ht="31.2" customHeight="1" x14ac:dyDescent="0.3">
      <c r="B35" s="426" t="s">
        <v>65</v>
      </c>
      <c r="C35" s="426"/>
      <c r="D35" s="426"/>
      <c r="E35" s="426"/>
      <c r="F35" s="74"/>
    </row>
    <row r="36" spans="2:8" ht="34.200000000000003" customHeight="1" x14ac:dyDescent="0.3">
      <c r="B36" s="424" t="s">
        <v>66</v>
      </c>
      <c r="C36" s="425"/>
      <c r="D36" s="425"/>
      <c r="E36" s="425"/>
      <c r="F36" s="339"/>
    </row>
    <row r="37" spans="2:8" ht="14.4" customHeight="1" x14ac:dyDescent="0.3">
      <c r="B37" s="80"/>
      <c r="C37" s="81"/>
      <c r="D37" s="81"/>
      <c r="E37" s="81"/>
      <c r="F37" s="81"/>
    </row>
    <row r="38" spans="2:8" x14ac:dyDescent="0.3">
      <c r="B38" s="81"/>
      <c r="C38" s="81"/>
      <c r="D38" s="81"/>
      <c r="E38" s="81"/>
      <c r="F38" s="81"/>
    </row>
  </sheetData>
  <mergeCells count="4">
    <mergeCell ref="B6:F6"/>
    <mergeCell ref="F28:F31"/>
    <mergeCell ref="B36:E36"/>
    <mergeCell ref="B35:E3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workbookViewId="0"/>
  </sheetViews>
  <sheetFormatPr defaultRowHeight="14.4" x14ac:dyDescent="0.3"/>
  <cols>
    <col min="1" max="1" width="3.6640625" customWidth="1"/>
    <col min="2" max="2" width="22.88671875" customWidth="1"/>
    <col min="3" max="3" width="86.33203125" customWidth="1"/>
    <col min="4" max="4" width="26.5546875" customWidth="1"/>
  </cols>
  <sheetData>
    <row r="1" spans="2:4" ht="10.199999999999999" customHeight="1" x14ac:dyDescent="0.3"/>
    <row r="2" spans="2:4" ht="15.6" x14ac:dyDescent="0.3">
      <c r="B2" s="82" t="str">
        <f>+Přehled!B2</f>
        <v>ATLANTA SAFE a.s.</v>
      </c>
      <c r="D2" s="295" t="s">
        <v>0</v>
      </c>
    </row>
    <row r="3" spans="2:4" ht="10.199999999999999" customHeight="1" x14ac:dyDescent="0.3"/>
    <row r="4" spans="2:4" ht="15.6" x14ac:dyDescent="0.3">
      <c r="B4" s="290" t="s">
        <v>235</v>
      </c>
      <c r="C4" s="87"/>
      <c r="D4" s="62"/>
    </row>
    <row r="5" spans="2:4" ht="16.2" customHeight="1" x14ac:dyDescent="0.3">
      <c r="B5" s="461" t="s">
        <v>236</v>
      </c>
      <c r="C5" s="461"/>
      <c r="D5" s="461"/>
    </row>
    <row r="6" spans="2:4" ht="16.2" customHeight="1" x14ac:dyDescent="0.3">
      <c r="B6" s="289" t="s">
        <v>69</v>
      </c>
      <c r="C6" s="18"/>
      <c r="D6" s="7"/>
    </row>
    <row r="7" spans="2:4" ht="16.2" customHeight="1" x14ac:dyDescent="0.3">
      <c r="B7" s="41" t="s">
        <v>70</v>
      </c>
      <c r="C7" s="42"/>
      <c r="D7" s="379">
        <f>'IF RM1'!D7</f>
        <v>44926</v>
      </c>
    </row>
    <row r="8" spans="2:4" x14ac:dyDescent="0.3">
      <c r="C8" s="17"/>
    </row>
    <row r="9" spans="2:4" ht="15" thickBot="1" x14ac:dyDescent="0.35">
      <c r="C9" s="17"/>
    </row>
    <row r="10" spans="2:4" ht="15" thickBot="1" x14ac:dyDescent="0.35">
      <c r="C10" s="84" t="s">
        <v>71</v>
      </c>
      <c r="D10" s="97" t="s">
        <v>88</v>
      </c>
    </row>
    <row r="11" spans="2:4" ht="36" customHeight="1" x14ac:dyDescent="0.3">
      <c r="C11" s="291" t="s">
        <v>237</v>
      </c>
      <c r="D11" s="462" t="s">
        <v>89</v>
      </c>
    </row>
    <row r="12" spans="2:4" ht="15" thickBot="1" x14ac:dyDescent="0.35">
      <c r="C12" s="132" t="s">
        <v>238</v>
      </c>
      <c r="D12" s="463"/>
    </row>
    <row r="13" spans="2:4" ht="138.6" thickBot="1" x14ac:dyDescent="0.35">
      <c r="B13" s="133" t="s">
        <v>239</v>
      </c>
      <c r="C13" s="524" t="s">
        <v>456</v>
      </c>
      <c r="D13" s="138" t="s">
        <v>457</v>
      </c>
    </row>
    <row r="14" spans="2:4" x14ac:dyDescent="0.3">
      <c r="D14" s="65"/>
    </row>
    <row r="15" spans="2:4" ht="15" thickBot="1" x14ac:dyDescent="0.35">
      <c r="D15" s="65"/>
    </row>
    <row r="16" spans="2:4" ht="43.8" thickBot="1" x14ac:dyDescent="0.35">
      <c r="B16" s="294" t="s">
        <v>240</v>
      </c>
      <c r="C16" s="84" t="s">
        <v>71</v>
      </c>
      <c r="D16" s="97" t="s">
        <v>88</v>
      </c>
    </row>
    <row r="17" spans="2:4" ht="43.2" x14ac:dyDescent="0.3">
      <c r="B17" s="459"/>
      <c r="C17" s="85" t="s">
        <v>241</v>
      </c>
      <c r="D17" s="462" t="s">
        <v>89</v>
      </c>
    </row>
    <row r="18" spans="2:4" ht="15" thickBot="1" x14ac:dyDescent="0.35">
      <c r="B18" s="460"/>
      <c r="C18" s="86" t="s">
        <v>238</v>
      </c>
      <c r="D18" s="463"/>
    </row>
    <row r="19" spans="2:4" ht="76.95" customHeight="1" x14ac:dyDescent="0.3">
      <c r="B19" s="134" t="s">
        <v>242</v>
      </c>
      <c r="C19" s="135"/>
      <c r="D19" s="139" t="s">
        <v>458</v>
      </c>
    </row>
    <row r="20" spans="2:4" ht="60.6" customHeight="1" thickBot="1" x14ac:dyDescent="0.35">
      <c r="B20" s="136" t="s">
        <v>243</v>
      </c>
      <c r="C20" s="137"/>
      <c r="D20" s="140" t="s">
        <v>458</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4"/>
  <sheetViews>
    <sheetView showGridLines="0" zoomScaleNormal="100" workbookViewId="0"/>
  </sheetViews>
  <sheetFormatPr defaultColWidth="9.109375" defaultRowHeight="14.4" x14ac:dyDescent="0.3"/>
  <cols>
    <col min="1" max="1" width="3.6640625" style="13" customWidth="1"/>
    <col min="2" max="2" width="7" style="13" customWidth="1"/>
    <col min="3" max="3" width="58.109375" style="13" customWidth="1"/>
    <col min="4" max="4" width="46.5546875" style="13" customWidth="1"/>
    <col min="5" max="5" width="20.44140625" style="13" customWidth="1"/>
    <col min="6" max="6" width="9.109375" style="13"/>
    <col min="7" max="7" width="22.33203125" style="13" customWidth="1"/>
    <col min="8" max="16384" width="9.109375" style="13"/>
  </cols>
  <sheetData>
    <row r="1" spans="2:7" ht="10.199999999999999" customHeight="1" x14ac:dyDescent="0.3">
      <c r="B1" s="51"/>
      <c r="C1" s="3"/>
      <c r="D1" s="3"/>
      <c r="E1" s="3"/>
    </row>
    <row r="2" spans="2:7" ht="16.2" customHeight="1" x14ac:dyDescent="0.3">
      <c r="B2" s="82" t="str">
        <f>+Přehled!B2</f>
        <v>ATLANTA SAFE a.s.</v>
      </c>
      <c r="C2" s="3"/>
      <c r="D2" s="82"/>
      <c r="E2" s="295" t="s">
        <v>0</v>
      </c>
    </row>
    <row r="3" spans="2:7" ht="10.199999999999999" customHeight="1" x14ac:dyDescent="0.3">
      <c r="B3" s="51"/>
      <c r="C3" s="3"/>
      <c r="D3" s="3"/>
      <c r="E3" s="3"/>
    </row>
    <row r="4" spans="2:7" ht="16.2" customHeight="1" x14ac:dyDescent="0.3">
      <c r="B4" s="50" t="s">
        <v>244</v>
      </c>
      <c r="C4" s="87"/>
      <c r="D4" s="87"/>
      <c r="E4" s="62"/>
    </row>
    <row r="5" spans="2:7" ht="16.2" customHeight="1" x14ac:dyDescent="0.3">
      <c r="B5" s="461" t="s">
        <v>245</v>
      </c>
      <c r="C5" s="461"/>
      <c r="D5" s="461"/>
      <c r="E5" s="461"/>
      <c r="F5" s="461"/>
      <c r="G5" s="461"/>
    </row>
    <row r="6" spans="2:7" ht="16.2" customHeight="1" x14ac:dyDescent="0.3">
      <c r="B6" s="289" t="s">
        <v>69</v>
      </c>
      <c r="C6"/>
      <c r="D6"/>
      <c r="E6"/>
    </row>
    <row r="7" spans="2:7" ht="16.2" customHeight="1" x14ac:dyDescent="0.3">
      <c r="B7" s="41" t="s">
        <v>70</v>
      </c>
      <c r="C7" s="152"/>
      <c r="D7" s="152"/>
      <c r="E7" s="292">
        <f>'IF RM1'!D7</f>
        <v>44926</v>
      </c>
    </row>
    <row r="8" spans="2:7" ht="16.2" customHeight="1" thickBot="1" x14ac:dyDescent="0.35">
      <c r="B8" s="26"/>
      <c r="C8" s="26"/>
      <c r="D8" s="26"/>
      <c r="E8" s="26"/>
    </row>
    <row r="9" spans="2:7" ht="14.4" customHeight="1" x14ac:dyDescent="0.3">
      <c r="B9" s="28"/>
      <c r="C9" s="29"/>
      <c r="D9" s="90" t="s">
        <v>71</v>
      </c>
      <c r="E9" s="90" t="s">
        <v>88</v>
      </c>
    </row>
    <row r="10" spans="2:7" ht="39.15" customHeight="1" thickBot="1" x14ac:dyDescent="0.35">
      <c r="B10" s="30"/>
      <c r="C10" s="31"/>
      <c r="D10" s="146" t="s">
        <v>246</v>
      </c>
      <c r="E10" s="100" t="s">
        <v>247</v>
      </c>
    </row>
    <row r="11" spans="2:7" ht="138" x14ac:dyDescent="0.3">
      <c r="B11" s="147">
        <v>1</v>
      </c>
      <c r="C11" s="148" t="s">
        <v>248</v>
      </c>
      <c r="D11" s="406" t="s">
        <v>436</v>
      </c>
      <c r="E11" s="466" t="s">
        <v>249</v>
      </c>
    </row>
    <row r="12" spans="2:7" ht="82.8" x14ac:dyDescent="0.3">
      <c r="B12" s="149">
        <v>2</v>
      </c>
      <c r="C12" s="32" t="s">
        <v>250</v>
      </c>
      <c r="D12" s="407" t="s">
        <v>437</v>
      </c>
      <c r="E12" s="467"/>
    </row>
    <row r="13" spans="2:7" x14ac:dyDescent="0.3">
      <c r="B13" s="149">
        <v>3</v>
      </c>
      <c r="C13" s="32" t="s">
        <v>251</v>
      </c>
      <c r="D13" s="407" t="s">
        <v>438</v>
      </c>
      <c r="E13" s="467"/>
    </row>
    <row r="14" spans="2:7" ht="27.6" x14ac:dyDescent="0.3">
      <c r="B14" s="149">
        <v>4</v>
      </c>
      <c r="C14" s="32" t="s">
        <v>252</v>
      </c>
      <c r="D14" s="407" t="s">
        <v>439</v>
      </c>
      <c r="E14" s="467"/>
    </row>
    <row r="15" spans="2:7" ht="27.6" x14ac:dyDescent="0.3">
      <c r="B15" s="149">
        <v>5</v>
      </c>
      <c r="C15" s="32" t="s">
        <v>253</v>
      </c>
      <c r="D15" s="407" t="s">
        <v>440</v>
      </c>
      <c r="E15" s="465"/>
    </row>
    <row r="16" spans="2:7" ht="124.2" x14ac:dyDescent="0.3">
      <c r="B16" s="149">
        <v>6</v>
      </c>
      <c r="C16" s="32" t="s">
        <v>254</v>
      </c>
      <c r="D16" s="408" t="s">
        <v>459</v>
      </c>
      <c r="E16" s="464" t="s">
        <v>255</v>
      </c>
    </row>
    <row r="17" spans="2:8" ht="41.4" x14ac:dyDescent="0.3">
      <c r="B17" s="149">
        <v>7</v>
      </c>
      <c r="C17" s="372" t="s">
        <v>256</v>
      </c>
      <c r="D17" s="408" t="s">
        <v>441</v>
      </c>
      <c r="E17" s="465"/>
    </row>
    <row r="18" spans="2:8" ht="42" thickBot="1" x14ac:dyDescent="0.35">
      <c r="B18" s="150">
        <v>8</v>
      </c>
      <c r="C18" s="151" t="s">
        <v>257</v>
      </c>
      <c r="D18" s="409">
        <v>1</v>
      </c>
      <c r="E18" s="145" t="s">
        <v>258</v>
      </c>
      <c r="G18"/>
    </row>
    <row r="19" spans="2:8" x14ac:dyDescent="0.3">
      <c r="B19" s="27"/>
      <c r="C19" s="27"/>
      <c r="D19" s="27"/>
      <c r="G19"/>
    </row>
    <row r="20" spans="2:8" ht="61.95" customHeight="1" x14ac:dyDescent="0.3">
      <c r="B20" s="469" t="s">
        <v>259</v>
      </c>
      <c r="C20" s="470"/>
      <c r="D20" s="470"/>
      <c r="E20" s="470"/>
      <c r="G20"/>
      <c r="H20" s="357"/>
    </row>
    <row r="21" spans="2:8" ht="24" customHeight="1" x14ac:dyDescent="0.3">
      <c r="B21" s="468" t="s">
        <v>260</v>
      </c>
      <c r="C21" s="468"/>
      <c r="D21" s="468"/>
      <c r="E21" s="468"/>
      <c r="G21"/>
    </row>
    <row r="22" spans="2:8" ht="31.5" customHeight="1" x14ac:dyDescent="0.3">
      <c r="B22" s="439" t="s">
        <v>261</v>
      </c>
      <c r="C22" s="439"/>
      <c r="D22" s="439"/>
      <c r="E22" s="439"/>
      <c r="G22"/>
    </row>
    <row r="23" spans="2:8" x14ac:dyDescent="0.3">
      <c r="C23"/>
      <c r="G23"/>
    </row>
    <row r="24" spans="2:8" x14ac:dyDescent="0.3">
      <c r="C24" s="356"/>
    </row>
  </sheetData>
  <mergeCells count="7">
    <mergeCell ref="B22:E22"/>
    <mergeCell ref="E16:E17"/>
    <mergeCell ref="E11:E15"/>
    <mergeCell ref="B5:D5"/>
    <mergeCell ref="E5:G5"/>
    <mergeCell ref="B21:E21"/>
    <mergeCell ref="B20:E20"/>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zoomScaleNormal="100" workbookViewId="0"/>
  </sheetViews>
  <sheetFormatPr defaultColWidth="9.109375" defaultRowHeight="14.4" x14ac:dyDescent="0.3"/>
  <cols>
    <col min="1" max="1" width="3.6640625" style="13" customWidth="1"/>
    <col min="2" max="2" width="7" style="13" customWidth="1"/>
    <col min="3" max="3" width="65.33203125" style="13" customWidth="1"/>
    <col min="4" max="7" width="14.6640625" style="13" customWidth="1"/>
    <col min="8" max="8" width="17" style="13" customWidth="1"/>
    <col min="9" max="9" width="14.6640625" style="13" customWidth="1"/>
    <col min="10" max="16384" width="9.109375" style="13"/>
  </cols>
  <sheetData>
    <row r="1" spans="1:9" ht="10.199999999999999" customHeight="1" x14ac:dyDescent="0.3">
      <c r="A1" s="26"/>
      <c r="B1" s="37"/>
      <c r="C1" s="37"/>
      <c r="D1" s="37"/>
      <c r="E1" s="37"/>
      <c r="F1" s="37"/>
      <c r="G1" s="37"/>
      <c r="H1" s="37"/>
      <c r="I1" s="26"/>
    </row>
    <row r="2" spans="1:9" ht="13.2" customHeight="1" x14ac:dyDescent="0.3">
      <c r="A2" s="26"/>
      <c r="B2" s="82" t="str">
        <f>+Přehled!B2</f>
        <v>ATLANTA SAFE a.s.</v>
      </c>
      <c r="C2" s="37"/>
      <c r="D2" s="82"/>
      <c r="E2" s="37"/>
      <c r="F2" s="37"/>
      <c r="G2" s="37"/>
      <c r="H2" s="295" t="s">
        <v>0</v>
      </c>
      <c r="I2" s="26"/>
    </row>
    <row r="3" spans="1:9" ht="10.199999999999999" customHeight="1" x14ac:dyDescent="0.3">
      <c r="A3" s="26"/>
      <c r="B3" s="37"/>
      <c r="C3" s="37"/>
      <c r="D3" s="37"/>
      <c r="E3" s="37"/>
      <c r="F3" s="37"/>
      <c r="G3" s="37"/>
      <c r="H3" s="37"/>
      <c r="I3" s="26"/>
    </row>
    <row r="4" spans="1:9" ht="3.6" customHeight="1" x14ac:dyDescent="0.3">
      <c r="A4" s="26"/>
      <c r="B4" s="26"/>
      <c r="C4" s="26"/>
      <c r="D4" s="26"/>
      <c r="E4" s="26"/>
      <c r="F4" s="26"/>
      <c r="G4" s="26"/>
      <c r="H4" s="26"/>
      <c r="I4" s="26"/>
    </row>
    <row r="5" spans="1:9" ht="15.75" customHeight="1" x14ac:dyDescent="0.3">
      <c r="A5" s="26"/>
      <c r="B5" s="482" t="s">
        <v>262</v>
      </c>
      <c r="C5" s="483"/>
      <c r="D5" s="483"/>
      <c r="E5" s="483"/>
      <c r="F5" s="483"/>
      <c r="G5" s="483"/>
      <c r="H5" s="484"/>
      <c r="I5" s="26"/>
    </row>
    <row r="6" spans="1:9" ht="15.75" customHeight="1" x14ac:dyDescent="0.3">
      <c r="A6" s="26"/>
      <c r="B6" s="461" t="s">
        <v>263</v>
      </c>
      <c r="C6" s="461"/>
      <c r="D6" s="461"/>
      <c r="E6" s="51"/>
      <c r="F6" s="51"/>
      <c r="G6" s="51"/>
      <c r="H6" s="51"/>
      <c r="I6" s="26"/>
    </row>
    <row r="7" spans="1:9" ht="15.75" customHeight="1" x14ac:dyDescent="0.3">
      <c r="A7" s="26"/>
      <c r="B7" s="289" t="s">
        <v>69</v>
      </c>
      <c r="C7" s="57"/>
      <c r="D7" s="57"/>
      <c r="E7" s="57"/>
      <c r="F7" s="57"/>
      <c r="G7" s="57"/>
      <c r="H7"/>
      <c r="I7" s="26"/>
    </row>
    <row r="8" spans="1:9" ht="15" customHeight="1" x14ac:dyDescent="0.3">
      <c r="A8" s="26"/>
      <c r="B8" s="478" t="s">
        <v>70</v>
      </c>
      <c r="C8" s="479"/>
      <c r="D8" s="479"/>
      <c r="E8" s="479"/>
      <c r="F8" s="479"/>
      <c r="G8" s="479"/>
      <c r="H8" s="293">
        <f>'IF RM1'!D7</f>
        <v>44926</v>
      </c>
      <c r="I8" s="26"/>
    </row>
    <row r="9" spans="1:9" ht="15" customHeight="1" x14ac:dyDescent="0.3">
      <c r="A9" s="26"/>
      <c r="B9" s="480" t="s">
        <v>264</v>
      </c>
      <c r="C9" s="481"/>
      <c r="D9" s="481"/>
      <c r="E9" s="481"/>
      <c r="F9" s="481"/>
      <c r="G9" s="481"/>
      <c r="H9" s="153">
        <v>2022</v>
      </c>
      <c r="I9" s="24"/>
    </row>
    <row r="10" spans="1:9" ht="15" thickBot="1" x14ac:dyDescent="0.35">
      <c r="A10" s="26"/>
      <c r="B10" s="58"/>
      <c r="C10" s="486"/>
      <c r="D10" s="486"/>
      <c r="E10" s="486"/>
      <c r="F10" s="375"/>
      <c r="G10" s="375"/>
      <c r="H10" s="58"/>
      <c r="I10" s="26"/>
    </row>
    <row r="11" spans="1:9" ht="58.2" thickBot="1" x14ac:dyDescent="0.35">
      <c r="A11" s="26"/>
      <c r="B11" s="229" t="s">
        <v>225</v>
      </c>
      <c r="C11" s="230" t="s">
        <v>265</v>
      </c>
      <c r="D11" s="231" t="s">
        <v>266</v>
      </c>
      <c r="E11" s="231" t="s">
        <v>267</v>
      </c>
      <c r="F11" s="231" t="s">
        <v>268</v>
      </c>
      <c r="G11" s="232" t="s">
        <v>269</v>
      </c>
      <c r="H11" s="233" t="s">
        <v>270</v>
      </c>
      <c r="I11" s="26"/>
    </row>
    <row r="12" spans="1:9" ht="16.2" x14ac:dyDescent="0.3">
      <c r="A12" s="26"/>
      <c r="B12" s="234">
        <v>1</v>
      </c>
      <c r="C12" s="235" t="s">
        <v>271</v>
      </c>
      <c r="D12" s="236"/>
      <c r="E12" s="236"/>
      <c r="F12" s="237"/>
      <c r="G12" s="238"/>
      <c r="H12" s="487" t="s">
        <v>272</v>
      </c>
      <c r="I12" s="26"/>
    </row>
    <row r="13" spans="1:9" ht="28.8" x14ac:dyDescent="0.3">
      <c r="A13" s="26"/>
      <c r="B13" s="239">
        <v>2</v>
      </c>
      <c r="C13" s="240" t="s">
        <v>273</v>
      </c>
      <c r="D13" s="241"/>
      <c r="E13" s="241"/>
      <c r="F13" s="242"/>
      <c r="G13" s="243"/>
      <c r="H13" s="485"/>
      <c r="I13" s="26"/>
    </row>
    <row r="14" spans="1:9" x14ac:dyDescent="0.3">
      <c r="A14" s="26"/>
      <c r="B14" s="239">
        <v>3</v>
      </c>
      <c r="C14" s="240" t="s">
        <v>274</v>
      </c>
      <c r="D14" s="404">
        <v>604000</v>
      </c>
      <c r="E14" s="404">
        <v>960000</v>
      </c>
      <c r="F14" s="404">
        <v>600000</v>
      </c>
      <c r="G14" s="405">
        <v>1872000</v>
      </c>
      <c r="H14" s="485"/>
      <c r="I14" s="26"/>
    </row>
    <row r="15" spans="1:9" x14ac:dyDescent="0.3">
      <c r="A15" s="26"/>
      <c r="B15" s="239">
        <v>4</v>
      </c>
      <c r="C15" s="244" t="s">
        <v>275</v>
      </c>
      <c r="D15" s="404">
        <v>604000</v>
      </c>
      <c r="E15" s="404">
        <v>960000</v>
      </c>
      <c r="F15" s="404">
        <v>600000</v>
      </c>
      <c r="G15" s="405">
        <v>1872000</v>
      </c>
      <c r="H15" s="485"/>
      <c r="I15" s="26"/>
    </row>
    <row r="16" spans="1:9" x14ac:dyDescent="0.3">
      <c r="A16" s="26"/>
      <c r="B16" s="239">
        <v>5</v>
      </c>
      <c r="C16" s="244" t="s">
        <v>276</v>
      </c>
      <c r="D16" s="242"/>
      <c r="E16" s="242"/>
      <c r="F16" s="242"/>
      <c r="G16" s="243"/>
      <c r="H16" s="485"/>
      <c r="I16" s="26"/>
    </row>
    <row r="17" spans="1:9" x14ac:dyDescent="0.3">
      <c r="A17" s="26"/>
      <c r="B17" s="239">
        <v>6</v>
      </c>
      <c r="C17" s="245" t="s">
        <v>277</v>
      </c>
      <c r="D17" s="242"/>
      <c r="E17" s="242"/>
      <c r="F17" s="242"/>
      <c r="G17" s="243"/>
      <c r="H17" s="485"/>
      <c r="I17" s="26"/>
    </row>
    <row r="18" spans="1:9" ht="57.6" x14ac:dyDescent="0.3">
      <c r="A18" s="26"/>
      <c r="B18" s="239">
        <v>7</v>
      </c>
      <c r="C18" s="244" t="s">
        <v>278</v>
      </c>
      <c r="D18" s="242"/>
      <c r="E18" s="242"/>
      <c r="F18" s="242"/>
      <c r="G18" s="243"/>
      <c r="H18" s="485"/>
      <c r="I18" s="26"/>
    </row>
    <row r="19" spans="1:9" ht="28.8" x14ac:dyDescent="0.3">
      <c r="A19" s="26"/>
      <c r="B19" s="239">
        <v>8</v>
      </c>
      <c r="C19" s="245" t="s">
        <v>279</v>
      </c>
      <c r="D19" s="242"/>
      <c r="E19" s="242"/>
      <c r="F19" s="242"/>
      <c r="G19" s="243"/>
      <c r="H19" s="485"/>
      <c r="I19" s="26"/>
    </row>
    <row r="20" spans="1:9" x14ac:dyDescent="0.3">
      <c r="A20" s="26"/>
      <c r="B20" s="239">
        <v>9</v>
      </c>
      <c r="C20" s="245" t="s">
        <v>280</v>
      </c>
      <c r="D20" s="242"/>
      <c r="E20" s="242"/>
      <c r="F20" s="242"/>
      <c r="G20" s="243"/>
      <c r="H20" s="485"/>
      <c r="I20" s="26"/>
    </row>
    <row r="21" spans="1:9" x14ac:dyDescent="0.3">
      <c r="A21" s="26"/>
      <c r="B21" s="239">
        <v>10</v>
      </c>
      <c r="C21" s="244" t="s">
        <v>281</v>
      </c>
      <c r="D21" s="242"/>
      <c r="E21" s="242"/>
      <c r="F21" s="242"/>
      <c r="G21" s="243"/>
      <c r="H21" s="485"/>
      <c r="I21" s="26"/>
    </row>
    <row r="22" spans="1:9" x14ac:dyDescent="0.3">
      <c r="A22" s="26"/>
      <c r="B22" s="239">
        <v>11</v>
      </c>
      <c r="C22" s="246" t="s">
        <v>282</v>
      </c>
      <c r="D22" s="242">
        <v>0</v>
      </c>
      <c r="E22" s="242">
        <v>0</v>
      </c>
      <c r="F22" s="242">
        <v>0</v>
      </c>
      <c r="G22" s="243">
        <v>0</v>
      </c>
      <c r="H22" s="485"/>
      <c r="I22" s="26"/>
    </row>
    <row r="23" spans="1:9" x14ac:dyDescent="0.3">
      <c r="A23" s="26"/>
      <c r="B23" s="239">
        <v>12</v>
      </c>
      <c r="C23" s="244" t="s">
        <v>275</v>
      </c>
      <c r="D23" s="242">
        <v>0</v>
      </c>
      <c r="E23" s="242">
        <v>0</v>
      </c>
      <c r="F23" s="242">
        <v>0</v>
      </c>
      <c r="G23" s="243">
        <v>0</v>
      </c>
      <c r="H23" s="485"/>
      <c r="I23" s="26"/>
    </row>
    <row r="24" spans="1:9" x14ac:dyDescent="0.3">
      <c r="A24" s="26"/>
      <c r="B24" s="239">
        <v>13</v>
      </c>
      <c r="C24" s="247" t="s">
        <v>283</v>
      </c>
      <c r="D24" s="242"/>
      <c r="E24" s="242"/>
      <c r="F24" s="242"/>
      <c r="G24" s="243"/>
      <c r="H24" s="485"/>
      <c r="I24" s="26"/>
    </row>
    <row r="25" spans="1:9" x14ac:dyDescent="0.3">
      <c r="A25" s="26"/>
      <c r="B25" s="239">
        <v>14</v>
      </c>
      <c r="C25" s="244" t="s">
        <v>276</v>
      </c>
      <c r="D25" s="242"/>
      <c r="E25" s="242"/>
      <c r="F25" s="242"/>
      <c r="G25" s="243"/>
      <c r="H25" s="485"/>
      <c r="I25" s="26"/>
    </row>
    <row r="26" spans="1:9" x14ac:dyDescent="0.3">
      <c r="A26" s="26"/>
      <c r="B26" s="239">
        <v>15</v>
      </c>
      <c r="C26" s="247" t="s">
        <v>283</v>
      </c>
      <c r="D26" s="242"/>
      <c r="E26" s="242"/>
      <c r="F26" s="242"/>
      <c r="G26" s="243"/>
      <c r="H26" s="485"/>
      <c r="I26" s="26"/>
    </row>
    <row r="27" spans="1:9" x14ac:dyDescent="0.3">
      <c r="A27" s="26"/>
      <c r="B27" s="239">
        <v>16</v>
      </c>
      <c r="C27" s="245" t="s">
        <v>277</v>
      </c>
      <c r="D27" s="242"/>
      <c r="E27" s="242"/>
      <c r="F27" s="242"/>
      <c r="G27" s="243"/>
      <c r="H27" s="485"/>
      <c r="I27" s="26"/>
    </row>
    <row r="28" spans="1:9" x14ac:dyDescent="0.3">
      <c r="A28" s="26"/>
      <c r="B28" s="239">
        <v>17</v>
      </c>
      <c r="C28" s="247" t="s">
        <v>283</v>
      </c>
      <c r="D28" s="242"/>
      <c r="E28" s="242"/>
      <c r="F28" s="242"/>
      <c r="G28" s="243"/>
      <c r="H28" s="485"/>
      <c r="I28" s="26"/>
    </row>
    <row r="29" spans="1:9" ht="57.6" x14ac:dyDescent="0.3">
      <c r="A29" s="26"/>
      <c r="B29" s="239">
        <v>18</v>
      </c>
      <c r="C29" s="244" t="s">
        <v>278</v>
      </c>
      <c r="D29" s="242"/>
      <c r="E29" s="242"/>
      <c r="F29" s="242"/>
      <c r="G29" s="243"/>
      <c r="H29" s="485"/>
      <c r="I29" s="26"/>
    </row>
    <row r="30" spans="1:9" x14ac:dyDescent="0.3">
      <c r="A30" s="26"/>
      <c r="B30" s="239">
        <v>19</v>
      </c>
      <c r="C30" s="247" t="s">
        <v>283</v>
      </c>
      <c r="D30" s="242"/>
      <c r="E30" s="242"/>
      <c r="F30" s="242"/>
      <c r="G30" s="243"/>
      <c r="H30" s="485"/>
      <c r="I30" s="26"/>
    </row>
    <row r="31" spans="1:9" ht="28.8" x14ac:dyDescent="0.3">
      <c r="A31" s="26"/>
      <c r="B31" s="239">
        <v>20</v>
      </c>
      <c r="C31" s="245" t="s">
        <v>279</v>
      </c>
      <c r="D31" s="242"/>
      <c r="E31" s="242"/>
      <c r="F31" s="242"/>
      <c r="G31" s="243"/>
      <c r="H31" s="485"/>
      <c r="I31" s="26"/>
    </row>
    <row r="32" spans="1:9" x14ac:dyDescent="0.3">
      <c r="A32" s="26"/>
      <c r="B32" s="239">
        <v>21</v>
      </c>
      <c r="C32" s="247" t="s">
        <v>283</v>
      </c>
      <c r="D32" s="242"/>
      <c r="E32" s="242"/>
      <c r="F32" s="242"/>
      <c r="G32" s="243"/>
      <c r="H32" s="485"/>
      <c r="I32" s="26"/>
    </row>
    <row r="33" spans="1:9" x14ac:dyDescent="0.3">
      <c r="A33" s="26"/>
      <c r="B33" s="239">
        <v>22</v>
      </c>
      <c r="C33" s="245" t="s">
        <v>280</v>
      </c>
      <c r="D33" s="242"/>
      <c r="E33" s="242"/>
      <c r="F33" s="242"/>
      <c r="G33" s="243"/>
      <c r="H33" s="485"/>
      <c r="I33" s="26"/>
    </row>
    <row r="34" spans="1:9" x14ac:dyDescent="0.3">
      <c r="A34" s="26"/>
      <c r="B34" s="239">
        <v>23</v>
      </c>
      <c r="C34" s="247" t="s">
        <v>283</v>
      </c>
      <c r="D34" s="242"/>
      <c r="E34" s="242"/>
      <c r="F34" s="242"/>
      <c r="G34" s="243"/>
      <c r="H34" s="485"/>
      <c r="I34" s="26"/>
    </row>
    <row r="35" spans="1:9" x14ac:dyDescent="0.3">
      <c r="A35" s="26"/>
      <c r="B35" s="239">
        <v>24</v>
      </c>
      <c r="C35" s="244" t="s">
        <v>281</v>
      </c>
      <c r="D35" s="242"/>
      <c r="E35" s="242"/>
      <c r="F35" s="242"/>
      <c r="G35" s="243"/>
      <c r="H35" s="485"/>
      <c r="I35" s="26"/>
    </row>
    <row r="36" spans="1:9" ht="15" thickBot="1" x14ac:dyDescent="0.35">
      <c r="A36" s="26"/>
      <c r="B36" s="248">
        <v>25</v>
      </c>
      <c r="C36" s="249" t="s">
        <v>283</v>
      </c>
      <c r="D36" s="250"/>
      <c r="E36" s="250"/>
      <c r="F36" s="250"/>
      <c r="G36" s="251"/>
      <c r="H36" s="472"/>
      <c r="I36" s="26"/>
    </row>
    <row r="37" spans="1:9" ht="15" thickBot="1" x14ac:dyDescent="0.35">
      <c r="A37" s="26"/>
      <c r="B37" s="475" t="s">
        <v>284</v>
      </c>
      <c r="C37" s="476"/>
      <c r="D37" s="476"/>
      <c r="E37" s="476"/>
      <c r="F37" s="476"/>
      <c r="G37" s="476"/>
      <c r="H37" s="477"/>
      <c r="I37" s="26"/>
    </row>
    <row r="38" spans="1:9" s="25" customFormat="1" ht="28.5" customHeight="1" x14ac:dyDescent="0.3">
      <c r="A38" s="59"/>
      <c r="B38" s="234">
        <v>26</v>
      </c>
      <c r="C38" s="252" t="s">
        <v>285</v>
      </c>
      <c r="D38" s="253"/>
      <c r="E38" s="253"/>
      <c r="F38" s="253"/>
      <c r="G38" s="254"/>
      <c r="H38" s="488" t="s">
        <v>286</v>
      </c>
      <c r="I38" s="59"/>
    </row>
    <row r="39" spans="1:9" s="25" customFormat="1" x14ac:dyDescent="0.3">
      <c r="A39" s="59"/>
      <c r="B39" s="239">
        <v>27</v>
      </c>
      <c r="C39" s="255" t="s">
        <v>287</v>
      </c>
      <c r="D39" s="256"/>
      <c r="E39" s="256"/>
      <c r="F39" s="256"/>
      <c r="G39" s="257"/>
      <c r="H39" s="485"/>
      <c r="I39" s="59"/>
    </row>
    <row r="40" spans="1:9" s="25" customFormat="1" x14ac:dyDescent="0.3">
      <c r="A40" s="59"/>
      <c r="B40" s="239">
        <v>28</v>
      </c>
      <c r="C40" s="255" t="s">
        <v>288</v>
      </c>
      <c r="D40" s="256"/>
      <c r="E40" s="256"/>
      <c r="F40" s="256"/>
      <c r="G40" s="257"/>
      <c r="H40" s="485"/>
      <c r="I40" s="59"/>
    </row>
    <row r="41" spans="1:9" s="25" customFormat="1" ht="57.6" x14ac:dyDescent="0.3">
      <c r="A41" s="59"/>
      <c r="B41" s="239">
        <v>29</v>
      </c>
      <c r="C41" s="258" t="s">
        <v>289</v>
      </c>
      <c r="D41" s="256"/>
      <c r="E41" s="256"/>
      <c r="F41" s="256"/>
      <c r="G41" s="257"/>
      <c r="H41" s="374" t="s">
        <v>290</v>
      </c>
      <c r="I41" s="59"/>
    </row>
    <row r="42" spans="1:9" s="25" customFormat="1" x14ac:dyDescent="0.3">
      <c r="A42" s="59"/>
      <c r="B42" s="239">
        <v>30</v>
      </c>
      <c r="C42" s="258" t="s">
        <v>291</v>
      </c>
      <c r="D42" s="256"/>
      <c r="E42" s="256"/>
      <c r="F42" s="256"/>
      <c r="G42" s="257"/>
      <c r="H42" s="485" t="s">
        <v>292</v>
      </c>
      <c r="I42" s="59"/>
    </row>
    <row r="43" spans="1:9" s="25" customFormat="1" x14ac:dyDescent="0.3">
      <c r="A43" s="59"/>
      <c r="B43" s="239">
        <v>31</v>
      </c>
      <c r="C43" s="258" t="s">
        <v>293</v>
      </c>
      <c r="D43" s="256"/>
      <c r="E43" s="256"/>
      <c r="F43" s="256"/>
      <c r="G43" s="257"/>
      <c r="H43" s="485"/>
      <c r="I43" s="59"/>
    </row>
    <row r="44" spans="1:9" s="25" customFormat="1" ht="28.8" x14ac:dyDescent="0.3">
      <c r="A44" s="59"/>
      <c r="B44" s="239">
        <v>32</v>
      </c>
      <c r="C44" s="258" t="s">
        <v>294</v>
      </c>
      <c r="D44" s="256"/>
      <c r="E44" s="256"/>
      <c r="F44" s="256"/>
      <c r="G44" s="257"/>
      <c r="H44" s="374" t="s">
        <v>295</v>
      </c>
      <c r="I44" s="59"/>
    </row>
    <row r="45" spans="1:9" s="25" customFormat="1" x14ac:dyDescent="0.3">
      <c r="A45" s="59"/>
      <c r="B45" s="239">
        <v>33</v>
      </c>
      <c r="C45" s="259" t="s">
        <v>296</v>
      </c>
      <c r="D45" s="256"/>
      <c r="E45" s="256"/>
      <c r="F45" s="256"/>
      <c r="G45" s="257"/>
      <c r="H45" s="472" t="s">
        <v>297</v>
      </c>
      <c r="I45" s="59"/>
    </row>
    <row r="46" spans="1:9" s="25" customFormat="1" x14ac:dyDescent="0.3">
      <c r="A46" s="59"/>
      <c r="B46" s="239">
        <v>34</v>
      </c>
      <c r="C46" s="260" t="s">
        <v>298</v>
      </c>
      <c r="D46" s="256"/>
      <c r="E46" s="256"/>
      <c r="F46" s="256"/>
      <c r="G46" s="257"/>
      <c r="H46" s="473"/>
      <c r="I46" s="59"/>
    </row>
    <row r="47" spans="1:9" s="25" customFormat="1" x14ac:dyDescent="0.3">
      <c r="A47" s="59"/>
      <c r="B47" s="239">
        <v>35</v>
      </c>
      <c r="C47" s="259" t="s">
        <v>299</v>
      </c>
      <c r="D47" s="256"/>
      <c r="E47" s="256"/>
      <c r="F47" s="256"/>
      <c r="G47" s="257"/>
      <c r="H47" s="473"/>
      <c r="I47" s="59"/>
    </row>
    <row r="48" spans="1:9" s="25" customFormat="1" ht="15" thickBot="1" x14ac:dyDescent="0.35">
      <c r="A48" s="59"/>
      <c r="B48" s="248">
        <v>36</v>
      </c>
      <c r="C48" s="261" t="s">
        <v>300</v>
      </c>
      <c r="D48" s="262"/>
      <c r="E48" s="262"/>
      <c r="F48" s="262"/>
      <c r="G48" s="263"/>
      <c r="H48" s="474"/>
      <c r="I48" s="59"/>
    </row>
    <row r="49" spans="1:9" x14ac:dyDescent="0.3">
      <c r="A49" s="26"/>
      <c r="B49" s="26"/>
      <c r="C49" s="26"/>
      <c r="D49" s="26"/>
      <c r="E49" s="26"/>
      <c r="F49" s="26"/>
      <c r="G49" s="26"/>
      <c r="H49" s="26"/>
      <c r="I49" s="26"/>
    </row>
    <row r="50" spans="1:9" ht="29.4" customHeight="1" x14ac:dyDescent="0.3">
      <c r="A50" s="26"/>
      <c r="B50" s="471" t="s">
        <v>301</v>
      </c>
      <c r="C50" s="471"/>
      <c r="D50" s="471"/>
      <c r="E50" s="471"/>
      <c r="F50" s="471"/>
      <c r="G50" s="471"/>
      <c r="H50" s="471"/>
      <c r="I50" s="26"/>
    </row>
    <row r="51" spans="1:9" ht="18" customHeight="1" x14ac:dyDescent="0.3">
      <c r="A51" s="26"/>
      <c r="B51" s="26" t="s">
        <v>302</v>
      </c>
      <c r="C51" s="26"/>
      <c r="D51" s="26"/>
      <c r="E51" s="26"/>
      <c r="F51" s="26"/>
      <c r="G51" s="26"/>
      <c r="H51" s="26"/>
      <c r="I51" s="26"/>
    </row>
    <row r="52" spans="1:9" ht="18" customHeight="1" x14ac:dyDescent="0.3">
      <c r="A52" s="26"/>
      <c r="B52" s="346" t="s">
        <v>303</v>
      </c>
      <c r="C52" s="26"/>
      <c r="D52" s="26"/>
      <c r="E52" s="26"/>
      <c r="F52" s="26"/>
      <c r="G52" s="26"/>
      <c r="H52" s="26"/>
      <c r="I52" s="26"/>
    </row>
    <row r="53" spans="1:9" ht="18" customHeight="1" x14ac:dyDescent="0.3">
      <c r="A53" s="26"/>
      <c r="B53" s="26" t="s">
        <v>304</v>
      </c>
      <c r="C53" s="26"/>
      <c r="D53" s="26"/>
      <c r="E53" s="26"/>
      <c r="F53" s="26"/>
      <c r="G53" s="26"/>
      <c r="H53" s="26"/>
      <c r="I53" s="26"/>
    </row>
    <row r="54" spans="1:9" ht="18" customHeight="1" x14ac:dyDescent="0.3">
      <c r="A54" s="26"/>
      <c r="B54" s="26" t="s">
        <v>305</v>
      </c>
      <c r="C54" s="26"/>
      <c r="D54" s="26"/>
      <c r="E54" s="26"/>
      <c r="F54" s="26"/>
      <c r="G54" s="26"/>
      <c r="H54" s="26"/>
      <c r="I54" s="26"/>
    </row>
    <row r="55" spans="1:9" x14ac:dyDescent="0.3">
      <c r="A55" s="26"/>
      <c r="B55" s="26"/>
      <c r="C55" s="26"/>
      <c r="D55" s="26"/>
      <c r="E55" s="26"/>
      <c r="F55" s="26"/>
      <c r="G55" s="26"/>
      <c r="H55" s="26"/>
      <c r="I55" s="26"/>
    </row>
    <row r="56" spans="1:9" x14ac:dyDescent="0.3">
      <c r="A56" s="26"/>
      <c r="B56" s="26"/>
      <c r="C56" s="26"/>
      <c r="D56" s="26"/>
      <c r="E56" s="26"/>
      <c r="F56" s="26"/>
      <c r="G56" s="26"/>
      <c r="H56" s="26"/>
      <c r="I56" s="26"/>
    </row>
    <row r="57" spans="1:9" x14ac:dyDescent="0.3">
      <c r="A57" s="26"/>
      <c r="B57" s="26"/>
      <c r="C57" s="26"/>
      <c r="D57" s="26"/>
      <c r="E57" s="26"/>
      <c r="F57" s="26"/>
      <c r="G57" s="26"/>
      <c r="H57" s="26"/>
      <c r="I57" s="26"/>
    </row>
    <row r="58" spans="1:9" x14ac:dyDescent="0.3">
      <c r="A58" s="26"/>
      <c r="B58" s="26"/>
      <c r="C58" s="26"/>
      <c r="D58" s="26"/>
      <c r="E58" s="26"/>
      <c r="F58" s="26"/>
      <c r="G58" s="26"/>
      <c r="H58" s="26"/>
      <c r="I58" s="26"/>
    </row>
    <row r="59" spans="1:9" x14ac:dyDescent="0.3">
      <c r="A59" s="26"/>
      <c r="B59" s="26"/>
      <c r="C59" s="26"/>
      <c r="D59" s="26"/>
      <c r="E59" s="26"/>
      <c r="F59" s="26"/>
      <c r="G59" s="26"/>
      <c r="H59" s="26"/>
      <c r="I59" s="26"/>
    </row>
    <row r="60" spans="1:9" x14ac:dyDescent="0.3">
      <c r="A60" s="26"/>
      <c r="B60" s="26"/>
      <c r="C60" s="26"/>
      <c r="D60" s="26"/>
      <c r="E60" s="26"/>
      <c r="F60" s="26"/>
      <c r="G60" s="26"/>
      <c r="H60" s="26"/>
      <c r="I60" s="26"/>
    </row>
    <row r="61" spans="1:9" x14ac:dyDescent="0.3">
      <c r="A61" s="26"/>
      <c r="B61" s="26"/>
      <c r="C61" s="26"/>
      <c r="D61" s="26"/>
      <c r="E61" s="26"/>
      <c r="F61" s="26"/>
      <c r="G61" s="26"/>
      <c r="H61" s="26"/>
      <c r="I61" s="26"/>
    </row>
    <row r="62" spans="1:9" x14ac:dyDescent="0.3">
      <c r="A62" s="26"/>
      <c r="B62" s="26"/>
      <c r="C62" s="26"/>
      <c r="D62" s="26"/>
      <c r="E62" s="26"/>
      <c r="F62" s="26"/>
      <c r="G62" s="26"/>
      <c r="H62" s="26"/>
      <c r="I62" s="26"/>
    </row>
    <row r="63" spans="1:9" x14ac:dyDescent="0.3">
      <c r="A63" s="26"/>
      <c r="B63" s="26"/>
      <c r="C63" s="26"/>
      <c r="D63" s="26"/>
      <c r="E63" s="26"/>
      <c r="F63" s="26"/>
      <c r="G63" s="26"/>
      <c r="H63" s="26"/>
      <c r="I63" s="26"/>
    </row>
    <row r="64" spans="1:9" x14ac:dyDescent="0.3">
      <c r="A64" s="26"/>
      <c r="B64" s="26"/>
      <c r="C64" s="26"/>
      <c r="D64" s="26"/>
      <c r="E64" s="26"/>
      <c r="F64" s="26"/>
      <c r="G64" s="26"/>
      <c r="H64" s="26"/>
      <c r="I64" s="26"/>
    </row>
    <row r="65" spans="1:9" x14ac:dyDescent="0.3">
      <c r="A65" s="26"/>
      <c r="B65" s="26"/>
      <c r="C65" s="26"/>
      <c r="D65" s="26"/>
      <c r="E65" s="26"/>
      <c r="F65" s="26"/>
      <c r="G65" s="26"/>
      <c r="H65" s="26"/>
      <c r="I65" s="26"/>
    </row>
    <row r="66" spans="1:9" x14ac:dyDescent="0.3">
      <c r="A66" s="26"/>
      <c r="B66" s="26"/>
      <c r="C66" s="26"/>
      <c r="D66" s="26"/>
      <c r="E66" s="26"/>
      <c r="F66" s="26"/>
      <c r="G66" s="26"/>
      <c r="H66" s="26"/>
      <c r="I66" s="26"/>
    </row>
  </sheetData>
  <mergeCells count="11">
    <mergeCell ref="B5:H5"/>
    <mergeCell ref="H42:H43"/>
    <mergeCell ref="C10:E10"/>
    <mergeCell ref="H12:H36"/>
    <mergeCell ref="H38:H40"/>
    <mergeCell ref="B6:D6"/>
    <mergeCell ref="B50:H50"/>
    <mergeCell ref="H45:H48"/>
    <mergeCell ref="B37:H37"/>
    <mergeCell ref="B8:G8"/>
    <mergeCell ref="B9:G9"/>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workbookViewId="0"/>
  </sheetViews>
  <sheetFormatPr defaultRowHeight="14.4" x14ac:dyDescent="0.3"/>
  <cols>
    <col min="1" max="1" width="3.6640625" customWidth="1"/>
    <col min="2" max="2" width="14.33203125" customWidth="1"/>
    <col min="3" max="3" width="21.109375" customWidth="1"/>
    <col min="4" max="4" width="20.6640625" customWidth="1"/>
    <col min="5" max="5" width="16.33203125" customWidth="1"/>
    <col min="6" max="6" width="48.33203125" customWidth="1"/>
    <col min="7" max="7" width="35.33203125" customWidth="1"/>
  </cols>
  <sheetData>
    <row r="1" spans="1:7" ht="10.199999999999999" customHeight="1" x14ac:dyDescent="0.3"/>
    <row r="2" spans="1:7" ht="15.6" x14ac:dyDescent="0.3">
      <c r="B2" s="82" t="str">
        <f>+Přehled!B2</f>
        <v>ATLANTA SAFE a.s.</v>
      </c>
      <c r="D2" s="82"/>
      <c r="F2" s="295" t="s">
        <v>0</v>
      </c>
    </row>
    <row r="3" spans="1:7" ht="10.199999999999999" customHeight="1" x14ac:dyDescent="0.3"/>
    <row r="4" spans="1:7" ht="15.6" x14ac:dyDescent="0.3">
      <c r="B4" s="489" t="s">
        <v>306</v>
      </c>
      <c r="C4" s="490"/>
      <c r="D4" s="490"/>
      <c r="E4" s="490"/>
      <c r="F4" s="491"/>
      <c r="G4" s="75"/>
    </row>
    <row r="5" spans="1:7" ht="44.4" customHeight="1" x14ac:dyDescent="0.3">
      <c r="A5" s="46"/>
      <c r="B5" s="493" t="s">
        <v>307</v>
      </c>
      <c r="C5" s="493"/>
      <c r="D5" s="493"/>
      <c r="E5" s="493"/>
      <c r="F5" s="493"/>
      <c r="G5" s="46"/>
    </row>
    <row r="6" spans="1:7" ht="46.2" customHeight="1" x14ac:dyDescent="0.3">
      <c r="A6" s="46"/>
      <c r="B6" s="494" t="s">
        <v>308</v>
      </c>
      <c r="C6" s="494"/>
      <c r="D6" s="494"/>
      <c r="E6" s="494"/>
      <c r="F6" s="494"/>
      <c r="G6" s="46"/>
    </row>
    <row r="7" spans="1:7" ht="16.2" customHeight="1" x14ac:dyDescent="0.3">
      <c r="A7" s="46"/>
      <c r="B7" s="339" t="s">
        <v>309</v>
      </c>
      <c r="C7" s="66"/>
      <c r="D7" s="66"/>
      <c r="E7" s="66"/>
      <c r="F7" s="66"/>
      <c r="G7" s="46"/>
    </row>
    <row r="8" spans="1:7" ht="22.2" customHeight="1" x14ac:dyDescent="0.3">
      <c r="A8" s="46"/>
      <c r="B8" s="88"/>
      <c r="C8" s="46"/>
      <c r="D8" s="46"/>
      <c r="E8" s="46"/>
      <c r="F8" s="46"/>
      <c r="G8" s="46"/>
    </row>
    <row r="9" spans="1:7" ht="16.2" customHeight="1" x14ac:dyDescent="0.3">
      <c r="A9" s="46"/>
      <c r="B9" s="41" t="s">
        <v>70</v>
      </c>
      <c r="C9" s="63"/>
      <c r="D9" s="64"/>
      <c r="E9" s="64"/>
      <c r="F9" s="292">
        <f>'IF RM1'!D7</f>
        <v>44926</v>
      </c>
      <c r="G9" s="46"/>
    </row>
    <row r="10" spans="1:7" x14ac:dyDescent="0.3">
      <c r="A10" s="46"/>
      <c r="C10" s="46"/>
      <c r="D10" s="46"/>
      <c r="E10" s="46"/>
      <c r="F10" s="46"/>
      <c r="G10" s="46"/>
    </row>
    <row r="11" spans="1:7" ht="15" thickBot="1" x14ac:dyDescent="0.35">
      <c r="A11" s="46"/>
      <c r="B11" s="46"/>
      <c r="C11" s="46"/>
      <c r="D11" s="46"/>
      <c r="E11" s="46"/>
      <c r="F11" s="22"/>
      <c r="G11" s="46"/>
    </row>
    <row r="12" spans="1:7" ht="87" customHeight="1" x14ac:dyDescent="0.3">
      <c r="A12" s="46"/>
      <c r="B12" s="154" t="s">
        <v>310</v>
      </c>
      <c r="C12" s="155" t="s">
        <v>311</v>
      </c>
      <c r="D12" s="155" t="s">
        <v>312</v>
      </c>
      <c r="E12" s="348" t="s">
        <v>313</v>
      </c>
      <c r="F12" s="156" t="s">
        <v>314</v>
      </c>
      <c r="G12" s="46"/>
    </row>
    <row r="13" spans="1:7" ht="15" thickBot="1" x14ac:dyDescent="0.35">
      <c r="A13" s="46"/>
      <c r="B13" s="157" t="s">
        <v>71</v>
      </c>
      <c r="C13" s="158" t="s">
        <v>88</v>
      </c>
      <c r="D13" s="158" t="s">
        <v>159</v>
      </c>
      <c r="E13" s="158" t="s">
        <v>315</v>
      </c>
      <c r="F13" s="159" t="s">
        <v>316</v>
      </c>
      <c r="G13" s="46"/>
    </row>
    <row r="14" spans="1:7" ht="43.2" x14ac:dyDescent="0.3">
      <c r="A14" s="46"/>
      <c r="B14" s="264"/>
      <c r="C14" s="264"/>
      <c r="D14" s="264"/>
      <c r="E14" s="264"/>
      <c r="F14" s="525" t="s">
        <v>460</v>
      </c>
      <c r="G14" s="46"/>
    </row>
    <row r="15" spans="1:7" x14ac:dyDescent="0.3">
      <c r="A15" s="46"/>
      <c r="B15" s="265"/>
      <c r="C15" s="265"/>
      <c r="D15" s="265"/>
      <c r="E15" s="265"/>
      <c r="F15" s="265"/>
      <c r="G15" s="46"/>
    </row>
    <row r="16" spans="1:7" x14ac:dyDescent="0.3">
      <c r="A16" s="46"/>
      <c r="B16" s="265"/>
      <c r="C16" s="265"/>
      <c r="D16" s="265"/>
      <c r="E16" s="265"/>
      <c r="F16" s="265"/>
      <c r="G16" s="46"/>
    </row>
    <row r="17" spans="1:7" x14ac:dyDescent="0.3">
      <c r="A17" s="46"/>
      <c r="B17" s="265"/>
      <c r="C17" s="265"/>
      <c r="D17" s="265"/>
      <c r="E17" s="265"/>
      <c r="F17" s="265"/>
      <c r="G17" s="46"/>
    </row>
    <row r="18" spans="1:7" x14ac:dyDescent="0.3">
      <c r="A18" s="46"/>
      <c r="B18" s="46"/>
      <c r="C18" s="46"/>
      <c r="D18" s="46"/>
      <c r="E18" s="46"/>
      <c r="F18" s="46"/>
      <c r="G18" s="46"/>
    </row>
    <row r="19" spans="1:7" ht="37.200000000000003" customHeight="1" x14ac:dyDescent="0.3">
      <c r="A19" s="46"/>
      <c r="B19" s="495" t="s">
        <v>317</v>
      </c>
      <c r="C19" s="495"/>
      <c r="D19" s="495"/>
      <c r="E19" s="495"/>
      <c r="F19" s="495"/>
      <c r="G19" s="46"/>
    </row>
    <row r="20" spans="1:7" ht="15" customHeight="1" x14ac:dyDescent="0.3">
      <c r="A20" s="46"/>
      <c r="B20" s="1"/>
      <c r="C20" s="46"/>
      <c r="D20" s="46"/>
      <c r="E20" s="46"/>
      <c r="F20" s="46"/>
      <c r="G20" s="46"/>
    </row>
    <row r="21" spans="1:7" x14ac:dyDescent="0.3">
      <c r="A21" s="46"/>
      <c r="B21" s="19" t="s">
        <v>318</v>
      </c>
      <c r="C21" s="20"/>
      <c r="D21" s="20"/>
      <c r="E21" s="20"/>
      <c r="F21" s="20"/>
      <c r="G21" s="46"/>
    </row>
    <row r="22" spans="1:7" x14ac:dyDescent="0.3">
      <c r="A22" s="46"/>
      <c r="B22" s="20" t="s">
        <v>319</v>
      </c>
      <c r="C22" s="20"/>
      <c r="D22" s="20"/>
      <c r="E22" s="20"/>
      <c r="F22" s="20"/>
      <c r="G22" s="46"/>
    </row>
    <row r="23" spans="1:7" ht="32.4" customHeight="1" x14ac:dyDescent="0.3">
      <c r="A23" s="46"/>
      <c r="B23" s="20"/>
      <c r="C23" s="492" t="s">
        <v>320</v>
      </c>
      <c r="D23" s="492"/>
      <c r="E23" s="492"/>
      <c r="F23" s="492"/>
      <c r="G23" s="46"/>
    </row>
    <row r="24" spans="1:7" ht="33.6" customHeight="1" x14ac:dyDescent="0.3">
      <c r="A24" s="46"/>
      <c r="B24" s="20"/>
      <c r="C24" s="492" t="s">
        <v>321</v>
      </c>
      <c r="D24" s="492"/>
      <c r="E24" s="492"/>
      <c r="F24" s="492"/>
      <c r="G24" s="46"/>
    </row>
    <row r="25" spans="1:7" ht="31.2" customHeight="1" x14ac:dyDescent="0.3">
      <c r="A25" s="46"/>
      <c r="B25" s="492" t="s">
        <v>322</v>
      </c>
      <c r="C25" s="492"/>
      <c r="D25" s="492"/>
      <c r="E25" s="492"/>
      <c r="F25" s="492"/>
      <c r="G25" s="46"/>
    </row>
    <row r="26" spans="1:7" x14ac:dyDescent="0.3">
      <c r="A26" s="46"/>
      <c r="B26" s="46"/>
      <c r="C26" s="46"/>
      <c r="D26" s="46"/>
      <c r="E26" s="46"/>
      <c r="F26" s="46"/>
      <c r="G26" s="46"/>
    </row>
    <row r="27" spans="1:7" x14ac:dyDescent="0.3">
      <c r="A27" s="46"/>
      <c r="B27" s="46"/>
      <c r="C27" s="46"/>
      <c r="D27" s="46"/>
      <c r="E27" s="46"/>
      <c r="F27" s="46"/>
      <c r="G27" s="46"/>
    </row>
    <row r="28" spans="1:7" x14ac:dyDescent="0.3">
      <c r="A28" s="46"/>
      <c r="B28" s="46"/>
      <c r="C28" s="46"/>
      <c r="D28" s="46"/>
      <c r="E28" s="46"/>
      <c r="F28" s="46"/>
      <c r="G28" s="46"/>
    </row>
    <row r="29" spans="1:7" x14ac:dyDescent="0.3">
      <c r="A29" s="46"/>
      <c r="B29" s="46"/>
      <c r="C29" s="46"/>
      <c r="D29" s="46"/>
      <c r="E29" s="46"/>
      <c r="F29" s="46"/>
      <c r="G29" s="46"/>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
  <sheetViews>
    <sheetView showGridLines="0" workbookViewId="0"/>
  </sheetViews>
  <sheetFormatPr defaultColWidth="9.109375" defaultRowHeight="14.4" x14ac:dyDescent="0.3"/>
  <cols>
    <col min="1" max="1" width="3.6640625" style="13" customWidth="1"/>
    <col min="2" max="2" width="7.44140625" style="13" customWidth="1"/>
    <col min="3" max="3" width="82" style="13" customWidth="1"/>
    <col min="4" max="4" width="22.5546875" style="13" customWidth="1"/>
    <col min="5" max="5" width="17.88671875" style="13" customWidth="1"/>
    <col min="6" max="6" width="17.44140625" style="13" customWidth="1"/>
    <col min="7" max="7" width="15.6640625" style="13" customWidth="1"/>
    <col min="8" max="16384" width="9.109375" style="13"/>
  </cols>
  <sheetData>
    <row r="1" spans="1:7" ht="10.199999999999999" customHeight="1" x14ac:dyDescent="0.3">
      <c r="A1" s="26"/>
      <c r="B1" s="37"/>
      <c r="C1" s="37"/>
      <c r="D1" s="26"/>
      <c r="E1" s="26"/>
      <c r="F1" s="26"/>
      <c r="G1" s="26"/>
    </row>
    <row r="2" spans="1:7" ht="15.6" x14ac:dyDescent="0.3">
      <c r="A2" s="26"/>
      <c r="B2" s="82" t="str">
        <f>+Přehled!B2</f>
        <v>ATLANTA SAFE a.s.</v>
      </c>
      <c r="C2" s="37"/>
      <c r="D2" s="295" t="s">
        <v>0</v>
      </c>
      <c r="E2" s="26"/>
      <c r="F2" s="26"/>
      <c r="G2" s="26"/>
    </row>
    <row r="3" spans="1:7" ht="10.199999999999999" customHeight="1" x14ac:dyDescent="0.3">
      <c r="A3" s="26"/>
      <c r="B3" s="37"/>
      <c r="C3" s="37"/>
      <c r="D3" s="26"/>
      <c r="E3" s="26"/>
      <c r="F3" s="26"/>
      <c r="G3" s="26"/>
    </row>
    <row r="4" spans="1:7" ht="15.6" x14ac:dyDescent="0.3">
      <c r="A4" s="26"/>
      <c r="B4" s="497" t="s">
        <v>323</v>
      </c>
      <c r="C4" s="497"/>
      <c r="D4" s="497"/>
      <c r="E4" s="75"/>
      <c r="F4" s="26"/>
      <c r="G4" s="26"/>
    </row>
    <row r="5" spans="1:7" ht="49.2" customHeight="1" x14ac:dyDescent="0.3">
      <c r="A5" s="37"/>
      <c r="B5" s="493" t="s">
        <v>324</v>
      </c>
      <c r="C5" s="493"/>
      <c r="D5" s="493"/>
      <c r="E5" s="37"/>
      <c r="F5" s="26"/>
      <c r="G5" s="26"/>
    </row>
    <row r="6" spans="1:7" ht="46.95" customHeight="1" x14ac:dyDescent="0.3">
      <c r="A6" s="37"/>
      <c r="B6" s="494" t="s">
        <v>308</v>
      </c>
      <c r="C6" s="494"/>
      <c r="D6" s="494"/>
      <c r="E6" s="37"/>
      <c r="F6" s="26"/>
      <c r="G6" s="26"/>
    </row>
    <row r="7" spans="1:7" ht="24" customHeight="1" x14ac:dyDescent="0.3">
      <c r="A7" s="37"/>
      <c r="B7" s="88"/>
      <c r="C7" s="37"/>
      <c r="D7" s="37"/>
      <c r="E7" s="37"/>
      <c r="F7" s="26"/>
      <c r="G7" s="26"/>
    </row>
    <row r="8" spans="1:7" x14ac:dyDescent="0.3">
      <c r="A8" s="37"/>
      <c r="B8" s="41" t="s">
        <v>70</v>
      </c>
      <c r="C8" s="63"/>
      <c r="D8" s="292">
        <f>'IF RM1'!D7</f>
        <v>44926</v>
      </c>
      <c r="E8" s="37"/>
      <c r="F8" s="26"/>
      <c r="G8" s="26"/>
    </row>
    <row r="9" spans="1:7" x14ac:dyDescent="0.3">
      <c r="A9" s="26"/>
      <c r="B9" s="26"/>
      <c r="C9" s="55"/>
      <c r="D9" s="26"/>
      <c r="E9" s="26"/>
      <c r="F9" s="26"/>
      <c r="G9" s="26"/>
    </row>
    <row r="10" spans="1:7" x14ac:dyDescent="0.3">
      <c r="A10" s="26"/>
      <c r="B10" s="496" t="s">
        <v>325</v>
      </c>
      <c r="C10" s="496"/>
      <c r="D10" s="496"/>
      <c r="E10" s="26"/>
      <c r="F10" s="26"/>
      <c r="G10" s="26"/>
    </row>
    <row r="11" spans="1:7" ht="15" thickBot="1" x14ac:dyDescent="0.35">
      <c r="A11" s="26"/>
      <c r="B11" s="26"/>
      <c r="C11" s="26"/>
      <c r="D11" s="26"/>
      <c r="E11" s="26"/>
      <c r="F11" s="26"/>
      <c r="G11" s="26"/>
    </row>
    <row r="12" spans="1:7" ht="15" thickBot="1" x14ac:dyDescent="0.35">
      <c r="A12" s="26"/>
      <c r="B12" s="160" t="s">
        <v>326</v>
      </c>
      <c r="C12" s="161" t="s">
        <v>225</v>
      </c>
      <c r="D12" s="162" t="s">
        <v>327</v>
      </c>
      <c r="E12" s="26"/>
      <c r="F12" s="26"/>
      <c r="G12" s="26"/>
    </row>
    <row r="13" spans="1:7" ht="86.4" x14ac:dyDescent="0.3">
      <c r="A13" s="26"/>
      <c r="B13" s="266">
        <v>1</v>
      </c>
      <c r="C13" s="269" t="s">
        <v>328</v>
      </c>
      <c r="D13" s="530" t="s">
        <v>460</v>
      </c>
      <c r="E13" s="26"/>
      <c r="F13" s="26"/>
      <c r="G13" s="26"/>
    </row>
    <row r="14" spans="1:7" x14ac:dyDescent="0.3">
      <c r="A14" s="26"/>
      <c r="B14" s="267">
        <v>2</v>
      </c>
      <c r="C14" s="270" t="s">
        <v>329</v>
      </c>
      <c r="D14" s="173"/>
      <c r="E14" s="26"/>
      <c r="F14" s="26"/>
      <c r="G14" s="26"/>
    </row>
    <row r="15" spans="1:7" ht="28.8" x14ac:dyDescent="0.3">
      <c r="A15" s="26"/>
      <c r="B15" s="267">
        <v>3</v>
      </c>
      <c r="C15" s="271" t="s">
        <v>330</v>
      </c>
      <c r="D15" s="173"/>
      <c r="E15" s="26"/>
      <c r="F15" s="26"/>
      <c r="G15" s="26"/>
    </row>
    <row r="16" spans="1:7" x14ac:dyDescent="0.3">
      <c r="A16" s="26"/>
      <c r="B16" s="267">
        <v>4</v>
      </c>
      <c r="C16" s="272" t="s">
        <v>331</v>
      </c>
      <c r="D16" s="273" t="s">
        <v>332</v>
      </c>
      <c r="E16" s="26"/>
      <c r="F16" s="26"/>
      <c r="G16" s="26"/>
    </row>
    <row r="17" spans="1:7" x14ac:dyDescent="0.3">
      <c r="A17" s="26"/>
      <c r="B17" s="267">
        <v>5</v>
      </c>
      <c r="C17" s="272" t="s">
        <v>333</v>
      </c>
      <c r="D17" s="173"/>
      <c r="E17" s="26"/>
      <c r="F17" s="26"/>
      <c r="G17" s="26"/>
    </row>
    <row r="18" spans="1:7" x14ac:dyDescent="0.3">
      <c r="A18" s="26"/>
      <c r="B18" s="267">
        <v>6</v>
      </c>
      <c r="C18" s="272" t="s">
        <v>334</v>
      </c>
      <c r="D18" s="173"/>
      <c r="E18" s="26"/>
      <c r="F18" s="26"/>
      <c r="G18" s="26"/>
    </row>
    <row r="19" spans="1:7" ht="28.8" x14ac:dyDescent="0.3">
      <c r="A19" s="26"/>
      <c r="B19" s="267">
        <v>7</v>
      </c>
      <c r="C19" s="272" t="s">
        <v>335</v>
      </c>
      <c r="D19" s="273" t="s">
        <v>332</v>
      </c>
      <c r="E19" s="26"/>
      <c r="F19" s="26"/>
      <c r="G19" s="26"/>
    </row>
    <row r="20" spans="1:7" ht="15" thickBot="1" x14ac:dyDescent="0.35">
      <c r="A20" s="26"/>
      <c r="B20" s="268">
        <v>8</v>
      </c>
      <c r="C20" s="274" t="s">
        <v>336</v>
      </c>
      <c r="D20" s="176"/>
      <c r="E20" s="26"/>
      <c r="F20" s="26"/>
      <c r="G20" s="26"/>
    </row>
    <row r="21" spans="1:7" x14ac:dyDescent="0.3">
      <c r="A21" s="26"/>
      <c r="B21" s="67"/>
      <c r="C21" s="67"/>
      <c r="D21" s="68"/>
      <c r="E21" s="26"/>
      <c r="F21" s="26"/>
      <c r="G21" s="26"/>
    </row>
    <row r="22" spans="1:7" x14ac:dyDescent="0.3">
      <c r="A22" s="26"/>
      <c r="B22" s="67"/>
      <c r="C22" s="67"/>
      <c r="D22" s="68"/>
      <c r="E22" s="26"/>
      <c r="F22" s="26"/>
      <c r="G22" s="26"/>
    </row>
    <row r="23" spans="1:7" x14ac:dyDescent="0.3">
      <c r="A23" s="26"/>
      <c r="B23" s="67"/>
      <c r="C23" s="67"/>
      <c r="D23" s="68"/>
      <c r="E23" s="26"/>
      <c r="F23" s="26"/>
      <c r="G23" s="26"/>
    </row>
    <row r="24" spans="1:7" x14ac:dyDescent="0.3">
      <c r="A24" s="26"/>
      <c r="B24" s="496" t="s">
        <v>337</v>
      </c>
      <c r="C24" s="496"/>
      <c r="D24" s="496"/>
      <c r="E24" s="496"/>
      <c r="F24" s="26"/>
      <c r="G24" s="26"/>
    </row>
    <row r="25" spans="1:7" ht="15" thickBot="1" x14ac:dyDescent="0.35">
      <c r="A25" s="26"/>
      <c r="B25" s="26"/>
      <c r="C25" s="26"/>
      <c r="D25" s="26"/>
      <c r="E25" s="26"/>
      <c r="F25" s="26"/>
      <c r="G25" s="26"/>
    </row>
    <row r="26" spans="1:7" ht="15" thickBot="1" x14ac:dyDescent="0.35">
      <c r="A26" s="26"/>
      <c r="B26" s="160" t="s">
        <v>326</v>
      </c>
      <c r="C26" s="161" t="s">
        <v>225</v>
      </c>
      <c r="D26" s="163" t="s">
        <v>338</v>
      </c>
      <c r="E26" s="162" t="s">
        <v>339</v>
      </c>
      <c r="F26" s="26"/>
      <c r="G26" s="26"/>
    </row>
    <row r="27" spans="1:7" ht="15" thickBot="1" x14ac:dyDescent="0.35">
      <c r="A27" s="26"/>
      <c r="B27" s="275">
        <v>1</v>
      </c>
      <c r="C27" s="276" t="s">
        <v>340</v>
      </c>
      <c r="D27" s="277"/>
      <c r="E27" s="278"/>
      <c r="F27" s="26"/>
      <c r="G27" s="26"/>
    </row>
    <row r="28" spans="1:7" ht="86.4" x14ac:dyDescent="0.3">
      <c r="A28" s="26"/>
      <c r="B28" s="279">
        <v>2</v>
      </c>
      <c r="C28" s="280" t="s">
        <v>341</v>
      </c>
      <c r="D28" s="531" t="s">
        <v>460</v>
      </c>
      <c r="E28" s="418"/>
      <c r="F28" s="26"/>
      <c r="G28" s="26"/>
    </row>
    <row r="29" spans="1:7" x14ac:dyDescent="0.3">
      <c r="A29" s="26"/>
      <c r="B29" s="279">
        <v>3</v>
      </c>
      <c r="C29" s="281" t="s">
        <v>342</v>
      </c>
      <c r="D29" s="54"/>
      <c r="E29" s="173"/>
      <c r="F29" s="26"/>
      <c r="G29" s="26"/>
    </row>
    <row r="30" spans="1:7" x14ac:dyDescent="0.3">
      <c r="A30" s="26"/>
      <c r="B30" s="279">
        <v>4</v>
      </c>
      <c r="C30" s="281" t="s">
        <v>343</v>
      </c>
      <c r="D30" s="54"/>
      <c r="E30" s="173"/>
      <c r="F30" s="26"/>
      <c r="G30" s="26"/>
    </row>
    <row r="31" spans="1:7" ht="15" thickBot="1" x14ac:dyDescent="0.35">
      <c r="A31" s="26"/>
      <c r="B31" s="282">
        <v>5</v>
      </c>
      <c r="C31" s="283" t="s">
        <v>344</v>
      </c>
      <c r="D31" s="175"/>
      <c r="E31" s="176"/>
      <c r="F31" s="26"/>
      <c r="G31" s="26"/>
    </row>
    <row r="32" spans="1:7" x14ac:dyDescent="0.3">
      <c r="A32" s="26"/>
      <c r="B32" s="26"/>
      <c r="C32" s="26"/>
      <c r="D32" s="26"/>
      <c r="E32" s="26"/>
      <c r="F32" s="26"/>
      <c r="G32" s="26"/>
    </row>
    <row r="33" spans="1:7" x14ac:dyDescent="0.3">
      <c r="A33" s="26"/>
      <c r="B33" s="26"/>
      <c r="C33" s="26"/>
      <c r="D33" s="26"/>
      <c r="E33" s="26"/>
      <c r="F33" s="26"/>
      <c r="G33" s="26"/>
    </row>
    <row r="34" spans="1:7" x14ac:dyDescent="0.3">
      <c r="A34" s="26"/>
      <c r="B34" s="26"/>
      <c r="C34" s="26"/>
      <c r="D34" s="26"/>
      <c r="E34" s="26"/>
      <c r="F34" s="26"/>
      <c r="G34" s="26"/>
    </row>
    <row r="35" spans="1:7" x14ac:dyDescent="0.3">
      <c r="A35" s="26"/>
      <c r="B35" s="496" t="s">
        <v>345</v>
      </c>
      <c r="C35" s="496"/>
      <c r="D35" s="496"/>
      <c r="E35" s="26"/>
      <c r="F35" s="26"/>
      <c r="G35" s="26"/>
    </row>
    <row r="36" spans="1:7" ht="15" thickBot="1" x14ac:dyDescent="0.35">
      <c r="A36" s="26"/>
      <c r="B36" s="26"/>
      <c r="C36" s="26"/>
      <c r="D36" s="26"/>
      <c r="E36" s="26"/>
      <c r="F36" s="26"/>
      <c r="G36" s="26"/>
    </row>
    <row r="37" spans="1:7" ht="15" thickBot="1" x14ac:dyDescent="0.35">
      <c r="A37" s="26"/>
      <c r="B37" s="160" t="s">
        <v>326</v>
      </c>
      <c r="C37" s="161" t="s">
        <v>225</v>
      </c>
      <c r="D37" s="162" t="s">
        <v>327</v>
      </c>
      <c r="E37" s="26"/>
      <c r="F37" s="26"/>
      <c r="G37" s="26"/>
    </row>
    <row r="38" spans="1:7" ht="86.4" x14ac:dyDescent="0.3">
      <c r="A38" s="26"/>
      <c r="B38" s="275">
        <v>1</v>
      </c>
      <c r="C38" s="276" t="s">
        <v>346</v>
      </c>
      <c r="D38" s="530" t="s">
        <v>460</v>
      </c>
      <c r="E38" s="26"/>
      <c r="F38" s="26"/>
      <c r="G38" s="26"/>
    </row>
    <row r="39" spans="1:7" x14ac:dyDescent="0.3">
      <c r="A39" s="26"/>
      <c r="B39" s="279">
        <v>2</v>
      </c>
      <c r="C39" s="284" t="s">
        <v>347</v>
      </c>
      <c r="D39" s="173"/>
      <c r="E39" s="26"/>
      <c r="F39" s="26"/>
      <c r="G39" s="26"/>
    </row>
    <row r="40" spans="1:7" ht="28.8" x14ac:dyDescent="0.3">
      <c r="A40" s="26"/>
      <c r="B40" s="279">
        <v>3</v>
      </c>
      <c r="C40" s="284" t="s">
        <v>348</v>
      </c>
      <c r="D40" s="173"/>
      <c r="E40" s="26"/>
      <c r="F40" s="26"/>
      <c r="G40" s="26"/>
    </row>
    <row r="41" spans="1:7" x14ac:dyDescent="0.3">
      <c r="A41" s="26"/>
      <c r="B41" s="279">
        <v>4</v>
      </c>
      <c r="C41" s="284" t="s">
        <v>349</v>
      </c>
      <c r="D41" s="173"/>
      <c r="E41" s="26"/>
      <c r="F41" s="26"/>
      <c r="G41" s="26"/>
    </row>
    <row r="42" spans="1:7" x14ac:dyDescent="0.3">
      <c r="A42" s="26"/>
      <c r="B42" s="279">
        <v>5</v>
      </c>
      <c r="C42" s="284" t="s">
        <v>350</v>
      </c>
      <c r="D42" s="173"/>
      <c r="E42" s="26"/>
      <c r="F42" s="26"/>
      <c r="G42" s="26"/>
    </row>
    <row r="43" spans="1:7" ht="15" thickBot="1" x14ac:dyDescent="0.35">
      <c r="A43" s="26"/>
      <c r="B43" s="282">
        <v>6</v>
      </c>
      <c r="C43" s="285" t="s">
        <v>351</v>
      </c>
      <c r="D43" s="176"/>
      <c r="E43" s="26"/>
      <c r="F43" s="26"/>
      <c r="G43" s="26"/>
    </row>
    <row r="44" spans="1:7" x14ac:dyDescent="0.3">
      <c r="A44" s="26"/>
      <c r="B44" s="69"/>
      <c r="C44" s="69"/>
      <c r="D44" s="68"/>
      <c r="E44" s="26"/>
      <c r="F44" s="26"/>
      <c r="G44" s="26"/>
    </row>
    <row r="45" spans="1:7" x14ac:dyDescent="0.3">
      <c r="A45" s="26"/>
      <c r="B45" s="69"/>
      <c r="C45" s="69"/>
      <c r="D45" s="68"/>
      <c r="E45" s="26"/>
      <c r="F45" s="26"/>
      <c r="G45" s="26"/>
    </row>
    <row r="46" spans="1:7" x14ac:dyDescent="0.3">
      <c r="A46" s="26"/>
      <c r="B46" s="69"/>
      <c r="C46" s="69"/>
      <c r="D46" s="68"/>
      <c r="E46" s="26"/>
      <c r="F46" s="26"/>
      <c r="G46" s="26"/>
    </row>
    <row r="47" spans="1:7" x14ac:dyDescent="0.3">
      <c r="A47" s="26"/>
      <c r="B47" s="496" t="s">
        <v>352</v>
      </c>
      <c r="C47" s="496"/>
      <c r="D47" s="496"/>
      <c r="E47" s="496"/>
      <c r="F47" s="496"/>
      <c r="G47" s="496"/>
    </row>
    <row r="48" spans="1:7" ht="15" thickBot="1" x14ac:dyDescent="0.35">
      <c r="A48" s="26"/>
      <c r="B48" s="69"/>
      <c r="C48" s="69"/>
      <c r="D48" s="68"/>
      <c r="E48" s="26"/>
      <c r="F48" s="26"/>
      <c r="G48" s="26"/>
    </row>
    <row r="49" spans="1:7" ht="15" thickBot="1" x14ac:dyDescent="0.35">
      <c r="A49" s="26"/>
      <c r="B49" s="160" t="s">
        <v>326</v>
      </c>
      <c r="C49" s="161" t="s">
        <v>225</v>
      </c>
      <c r="D49" s="163" t="s">
        <v>353</v>
      </c>
      <c r="E49" s="163" t="s">
        <v>354</v>
      </c>
      <c r="F49" s="163" t="s">
        <v>355</v>
      </c>
      <c r="G49" s="162" t="s">
        <v>356</v>
      </c>
    </row>
    <row r="50" spans="1:7" ht="86.4" x14ac:dyDescent="0.3">
      <c r="A50" s="26"/>
      <c r="B50" s="275">
        <v>1</v>
      </c>
      <c r="C50" s="276" t="s">
        <v>357</v>
      </c>
      <c r="D50" s="531" t="s">
        <v>460</v>
      </c>
      <c r="E50" s="419"/>
      <c r="F50" s="170"/>
      <c r="G50" s="171"/>
    </row>
    <row r="51" spans="1:7" x14ac:dyDescent="0.3">
      <c r="A51" s="26"/>
      <c r="B51" s="279">
        <v>2</v>
      </c>
      <c r="C51" s="281" t="s">
        <v>358</v>
      </c>
      <c r="D51" s="54"/>
      <c r="E51" s="54"/>
      <c r="F51" s="54"/>
      <c r="G51" s="173"/>
    </row>
    <row r="52" spans="1:7" x14ac:dyDescent="0.3">
      <c r="A52" s="26"/>
      <c r="B52" s="279">
        <v>3</v>
      </c>
      <c r="C52" s="281" t="s">
        <v>359</v>
      </c>
      <c r="D52" s="54"/>
      <c r="E52" s="54"/>
      <c r="F52" s="54"/>
      <c r="G52" s="173"/>
    </row>
    <row r="53" spans="1:7" x14ac:dyDescent="0.3">
      <c r="A53" s="26"/>
      <c r="B53" s="279">
        <v>4</v>
      </c>
      <c r="C53" s="281" t="s">
        <v>360</v>
      </c>
      <c r="D53" s="54"/>
      <c r="E53" s="54"/>
      <c r="F53" s="54"/>
      <c r="G53" s="173"/>
    </row>
    <row r="54" spans="1:7" x14ac:dyDescent="0.3">
      <c r="A54" s="26"/>
      <c r="B54" s="279">
        <v>5</v>
      </c>
      <c r="C54" s="281" t="s">
        <v>361</v>
      </c>
      <c r="D54" s="54"/>
      <c r="E54" s="54"/>
      <c r="F54" s="54"/>
      <c r="G54" s="173"/>
    </row>
    <row r="55" spans="1:7" x14ac:dyDescent="0.3">
      <c r="A55" s="26"/>
      <c r="B55" s="279">
        <v>6</v>
      </c>
      <c r="C55" s="281" t="s">
        <v>362</v>
      </c>
      <c r="D55" s="54"/>
      <c r="E55" s="54"/>
      <c r="F55" s="54"/>
      <c r="G55" s="173"/>
    </row>
    <row r="56" spans="1:7" x14ac:dyDescent="0.3">
      <c r="A56" s="26"/>
      <c r="B56" s="286">
        <v>7</v>
      </c>
      <c r="C56" s="281" t="s">
        <v>363</v>
      </c>
      <c r="D56" s="54"/>
      <c r="E56" s="54"/>
      <c r="F56" s="54"/>
      <c r="G56" s="173"/>
    </row>
    <row r="57" spans="1:7" ht="15" thickBot="1" x14ac:dyDescent="0.35">
      <c r="A57" s="26"/>
      <c r="B57" s="287">
        <v>8</v>
      </c>
      <c r="C57" s="288" t="s">
        <v>364</v>
      </c>
      <c r="D57" s="175"/>
      <c r="E57" s="175"/>
      <c r="F57" s="175"/>
      <c r="G57" s="176"/>
    </row>
    <row r="58" spans="1:7" x14ac:dyDescent="0.3">
      <c r="A58" s="26"/>
      <c r="B58" s="26"/>
      <c r="C58" s="26"/>
      <c r="D58" s="26"/>
      <c r="E58" s="26"/>
      <c r="F58" s="26"/>
      <c r="G58" s="26"/>
    </row>
    <row r="59" spans="1:7" x14ac:dyDescent="0.3">
      <c r="A59" s="26"/>
      <c r="B59" s="26"/>
      <c r="C59" s="26"/>
      <c r="D59" s="26"/>
      <c r="E59" s="26"/>
      <c r="F59" s="26"/>
      <c r="G59" s="26"/>
    </row>
    <row r="60" spans="1:7" x14ac:dyDescent="0.3">
      <c r="A60" s="26"/>
      <c r="B60" s="26"/>
      <c r="C60" s="26"/>
      <c r="D60" s="26"/>
      <c r="E60" s="26"/>
      <c r="F60" s="26"/>
      <c r="G60" s="26"/>
    </row>
    <row r="61" spans="1:7" x14ac:dyDescent="0.3">
      <c r="A61" s="26"/>
      <c r="B61" s="496" t="s">
        <v>365</v>
      </c>
      <c r="C61" s="496"/>
      <c r="D61" s="496"/>
      <c r="E61" s="26"/>
      <c r="F61" s="26"/>
      <c r="G61" s="26"/>
    </row>
    <row r="62" spans="1:7" ht="15" thickBot="1" x14ac:dyDescent="0.35">
      <c r="A62" s="26"/>
      <c r="B62" s="26"/>
      <c r="C62" s="26"/>
      <c r="D62" s="26"/>
      <c r="E62" s="26"/>
      <c r="F62" s="26"/>
      <c r="G62" s="26"/>
    </row>
    <row r="63" spans="1:7" ht="15" thickBot="1" x14ac:dyDescent="0.35">
      <c r="A63" s="26"/>
      <c r="B63" s="160" t="s">
        <v>326</v>
      </c>
      <c r="C63" s="161" t="s">
        <v>225</v>
      </c>
      <c r="D63" s="162" t="s">
        <v>327</v>
      </c>
      <c r="E63" s="26"/>
      <c r="F63" s="26"/>
      <c r="G63" s="26"/>
    </row>
    <row r="64" spans="1:7" ht="86.4" x14ac:dyDescent="0.3">
      <c r="A64" s="26"/>
      <c r="B64" s="275">
        <v>1</v>
      </c>
      <c r="C64" s="276" t="s">
        <v>366</v>
      </c>
      <c r="D64" s="530" t="s">
        <v>460</v>
      </c>
      <c r="E64" s="26"/>
      <c r="F64" s="26"/>
      <c r="G64" s="26"/>
    </row>
    <row r="65" spans="1:7" ht="15" thickBot="1" x14ac:dyDescent="0.35">
      <c r="A65" s="26"/>
      <c r="B65" s="287">
        <v>2</v>
      </c>
      <c r="C65" s="283" t="s">
        <v>367</v>
      </c>
      <c r="D65" s="176"/>
      <c r="E65" s="26"/>
      <c r="F65" s="26"/>
      <c r="G65" s="26"/>
    </row>
    <row r="66" spans="1:7" ht="24" customHeight="1" x14ac:dyDescent="0.3">
      <c r="A66" s="26"/>
      <c r="B66" s="26"/>
      <c r="C66" s="26"/>
      <c r="D66" s="26"/>
      <c r="E66" s="26"/>
      <c r="F66" s="26"/>
      <c r="G66" s="26"/>
    </row>
    <row r="67" spans="1:7" ht="32.4" customHeight="1" x14ac:dyDescent="0.3">
      <c r="A67" s="26"/>
      <c r="B67" s="498" t="s">
        <v>317</v>
      </c>
      <c r="C67" s="498"/>
      <c r="D67" s="498"/>
      <c r="E67" s="26"/>
      <c r="F67" s="26"/>
      <c r="G67" s="26"/>
    </row>
    <row r="68" spans="1:7" x14ac:dyDescent="0.3">
      <c r="A68" s="26"/>
      <c r="B68" s="26"/>
      <c r="C68" s="26"/>
      <c r="D68" s="26"/>
      <c r="E68" s="26"/>
      <c r="F68" s="26"/>
      <c r="G68" s="26"/>
    </row>
    <row r="69" spans="1:7" x14ac:dyDescent="0.3">
      <c r="A69" s="26"/>
      <c r="B69" s="19" t="s">
        <v>318</v>
      </c>
      <c r="C69" s="20"/>
      <c r="D69" s="20"/>
      <c r="E69" s="20"/>
      <c r="F69" s="20"/>
      <c r="G69" s="26"/>
    </row>
    <row r="70" spans="1:7" x14ac:dyDescent="0.3">
      <c r="A70" s="26"/>
      <c r="B70" s="20" t="s">
        <v>319</v>
      </c>
      <c r="C70" s="20"/>
      <c r="D70" s="20"/>
      <c r="E70" s="20"/>
      <c r="F70" s="20"/>
      <c r="G70" s="26"/>
    </row>
    <row r="71" spans="1:7" ht="27.6" customHeight="1" x14ac:dyDescent="0.3">
      <c r="A71" s="26"/>
      <c r="B71" s="20"/>
      <c r="C71" s="492" t="s">
        <v>320</v>
      </c>
      <c r="D71" s="492"/>
      <c r="E71" s="52"/>
      <c r="F71" s="52"/>
      <c r="G71" s="26"/>
    </row>
    <row r="72" spans="1:7" ht="31.2" customHeight="1" x14ac:dyDescent="0.3">
      <c r="A72" s="26"/>
      <c r="B72" s="20"/>
      <c r="C72" s="492" t="s">
        <v>321</v>
      </c>
      <c r="D72" s="492"/>
      <c r="E72" s="52"/>
      <c r="F72" s="52"/>
      <c r="G72" s="26"/>
    </row>
    <row r="73" spans="1:7" ht="33.6" customHeight="1" x14ac:dyDescent="0.3">
      <c r="A73" s="26"/>
      <c r="B73" s="492" t="s">
        <v>322</v>
      </c>
      <c r="C73" s="492"/>
      <c r="D73" s="492"/>
      <c r="E73" s="52"/>
      <c r="F73" s="52"/>
      <c r="G73" s="26"/>
    </row>
    <row r="74" spans="1:7" x14ac:dyDescent="0.3">
      <c r="A74" s="26"/>
      <c r="B74" s="26"/>
      <c r="C74" s="26"/>
      <c r="D74" s="26"/>
      <c r="E74" s="26"/>
      <c r="F74" s="26"/>
      <c r="G74" s="26"/>
    </row>
    <row r="75" spans="1:7" x14ac:dyDescent="0.3">
      <c r="A75" s="26"/>
      <c r="B75" s="26"/>
      <c r="C75" s="26"/>
      <c r="D75" s="26"/>
      <c r="E75" s="26"/>
      <c r="F75" s="26"/>
      <c r="G75" s="26"/>
    </row>
    <row r="76" spans="1:7" x14ac:dyDescent="0.3">
      <c r="A76" s="26"/>
      <c r="B76" s="26"/>
      <c r="C76" s="26"/>
      <c r="D76" s="26"/>
      <c r="E76" s="26"/>
      <c r="F76" s="26"/>
      <c r="G76" s="26"/>
    </row>
    <row r="77" spans="1:7" x14ac:dyDescent="0.3">
      <c r="A77" s="26"/>
      <c r="B77" s="26"/>
      <c r="C77" s="26"/>
      <c r="D77" s="26"/>
      <c r="E77" s="26"/>
      <c r="F77" s="26"/>
      <c r="G77" s="26"/>
    </row>
    <row r="78" spans="1:7" x14ac:dyDescent="0.3">
      <c r="A78" s="26"/>
      <c r="B78" s="26"/>
      <c r="C78" s="26"/>
      <c r="D78" s="26"/>
      <c r="E78" s="26"/>
      <c r="F78" s="26"/>
      <c r="G78" s="26"/>
    </row>
    <row r="79" spans="1:7" x14ac:dyDescent="0.3">
      <c r="A79" s="26"/>
      <c r="B79" s="26"/>
      <c r="C79" s="26"/>
      <c r="D79" s="26"/>
      <c r="E79" s="26"/>
      <c r="F79" s="26"/>
      <c r="G79" s="26"/>
    </row>
    <row r="80" spans="1:7" x14ac:dyDescent="0.3">
      <c r="A80" s="26"/>
      <c r="B80" s="26"/>
      <c r="C80" s="26"/>
      <c r="D80" s="26"/>
      <c r="E80" s="26"/>
      <c r="F80" s="26"/>
      <c r="G80" s="26"/>
    </row>
    <row r="81" spans="1:7" x14ac:dyDescent="0.3">
      <c r="A81" s="26"/>
      <c r="B81" s="26"/>
      <c r="C81" s="26"/>
      <c r="D81" s="26"/>
      <c r="E81" s="26"/>
      <c r="F81" s="26"/>
      <c r="G81" s="26"/>
    </row>
    <row r="82" spans="1:7" x14ac:dyDescent="0.3">
      <c r="A82" s="26"/>
      <c r="B82" s="26"/>
      <c r="C82" s="26"/>
      <c r="D82" s="26"/>
      <c r="E82" s="26"/>
      <c r="F82" s="26"/>
      <c r="G82" s="26"/>
    </row>
    <row r="83" spans="1:7" x14ac:dyDescent="0.3">
      <c r="A83" s="26"/>
      <c r="B83" s="26"/>
      <c r="C83" s="26"/>
      <c r="D83" s="26"/>
      <c r="E83" s="26"/>
      <c r="F83" s="26"/>
      <c r="G83" s="26"/>
    </row>
    <row r="84" spans="1:7" x14ac:dyDescent="0.3">
      <c r="A84" s="26"/>
      <c r="B84" s="26"/>
      <c r="C84" s="26"/>
      <c r="D84" s="26"/>
      <c r="E84" s="26"/>
      <c r="F84" s="26"/>
      <c r="G84" s="26"/>
    </row>
    <row r="85" spans="1:7" x14ac:dyDescent="0.3">
      <c r="A85" s="26"/>
      <c r="B85" s="26"/>
      <c r="C85" s="26"/>
      <c r="D85" s="26"/>
      <c r="E85" s="26"/>
      <c r="F85" s="26"/>
      <c r="G85" s="26"/>
    </row>
    <row r="86" spans="1:7" x14ac:dyDescent="0.3">
      <c r="A86" s="26"/>
      <c r="B86" s="26"/>
      <c r="C86" s="26"/>
      <c r="D86" s="26"/>
      <c r="E86" s="26"/>
      <c r="F86" s="26"/>
      <c r="G86" s="26"/>
    </row>
    <row r="87" spans="1:7" x14ac:dyDescent="0.3">
      <c r="A87" s="26"/>
      <c r="B87" s="26"/>
      <c r="C87" s="26"/>
      <c r="D87" s="26"/>
      <c r="E87" s="26"/>
      <c r="F87" s="26"/>
      <c r="G87" s="26"/>
    </row>
    <row r="88" spans="1:7" x14ac:dyDescent="0.3">
      <c r="A88" s="26"/>
      <c r="B88" s="26"/>
      <c r="C88" s="26"/>
      <c r="D88" s="26"/>
      <c r="E88" s="26"/>
      <c r="F88" s="26"/>
      <c r="G88" s="26"/>
    </row>
    <row r="89" spans="1:7" x14ac:dyDescent="0.3">
      <c r="A89" s="26"/>
      <c r="B89" s="26"/>
      <c r="C89" s="26"/>
      <c r="D89" s="26"/>
      <c r="E89" s="26"/>
      <c r="F89" s="26"/>
      <c r="G89" s="26"/>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2"/>
  <sheetViews>
    <sheetView showGridLines="0" workbookViewId="0"/>
  </sheetViews>
  <sheetFormatPr defaultColWidth="9.109375" defaultRowHeight="14.4" x14ac:dyDescent="0.3"/>
  <cols>
    <col min="1" max="1" width="3.6640625" style="56" customWidth="1"/>
    <col min="2" max="2" width="23" style="56" customWidth="1"/>
    <col min="3" max="3" width="27.109375" style="56" customWidth="1"/>
    <col min="4" max="4" width="25.44140625" style="56" customWidth="1"/>
    <col min="5" max="5" width="36.109375" style="56" customWidth="1"/>
    <col min="6" max="6" width="44.6640625" style="56" customWidth="1"/>
    <col min="7" max="7" width="19.5546875" style="56" customWidth="1"/>
    <col min="8" max="16384" width="9.109375" style="56"/>
  </cols>
  <sheetData>
    <row r="1" spans="2:8" ht="10.199999999999999" customHeight="1" x14ac:dyDescent="0.3">
      <c r="B1" s="17"/>
      <c r="C1" s="18"/>
    </row>
    <row r="2" spans="2:8" ht="15.6" x14ac:dyDescent="0.3">
      <c r="B2" s="82" t="str">
        <f>+Přehled!B2</f>
        <v>ATLANTA SAFE a.s.</v>
      </c>
      <c r="C2" s="18"/>
      <c r="D2" s="82"/>
      <c r="F2" s="295" t="s">
        <v>0</v>
      </c>
    </row>
    <row r="3" spans="2:8" ht="10.199999999999999" customHeight="1" x14ac:dyDescent="0.3">
      <c r="B3" s="17"/>
      <c r="C3" s="18"/>
    </row>
    <row r="4" spans="2:8" ht="15.6" x14ac:dyDescent="0.3">
      <c r="B4" s="499" t="s">
        <v>368</v>
      </c>
      <c r="C4" s="500"/>
      <c r="D4" s="500"/>
      <c r="E4" s="500"/>
      <c r="F4" s="501"/>
    </row>
    <row r="5" spans="2:8" ht="37.950000000000003" customHeight="1" x14ac:dyDescent="0.3">
      <c r="B5" s="505" t="s">
        <v>369</v>
      </c>
      <c r="C5" s="505"/>
      <c r="D5" s="505"/>
      <c r="E5" s="505"/>
      <c r="F5" s="505"/>
      <c r="G5" s="70"/>
      <c r="H5" s="70"/>
    </row>
    <row r="6" spans="2:8" ht="52.95" customHeight="1" x14ac:dyDescent="0.3">
      <c r="B6" s="506" t="s">
        <v>308</v>
      </c>
      <c r="C6" s="506"/>
      <c r="D6" s="506"/>
      <c r="E6" s="506"/>
      <c r="F6" s="506"/>
      <c r="G6" s="70"/>
      <c r="H6" s="70"/>
    </row>
    <row r="7" spans="2:8" x14ac:dyDescent="0.3">
      <c r="B7" s="19"/>
      <c r="C7" s="71"/>
      <c r="D7" s="71"/>
      <c r="E7" s="71"/>
      <c r="F7" s="71"/>
      <c r="G7" s="70"/>
      <c r="H7" s="70"/>
    </row>
    <row r="8" spans="2:8" x14ac:dyDescent="0.3">
      <c r="B8" s="41" t="s">
        <v>70</v>
      </c>
      <c r="C8" s="63"/>
      <c r="D8" s="63"/>
      <c r="E8" s="292">
        <f>'IF RM1'!D7</f>
        <v>44926</v>
      </c>
      <c r="F8" s="71"/>
      <c r="G8" s="70"/>
      <c r="H8" s="70"/>
    </row>
    <row r="10" spans="2:8" x14ac:dyDescent="0.3">
      <c r="B10" s="502" t="s">
        <v>370</v>
      </c>
      <c r="C10" s="503"/>
      <c r="D10" s="503"/>
      <c r="E10" s="503"/>
      <c r="F10" s="504"/>
    </row>
    <row r="11" spans="2:8" ht="15" thickBot="1" x14ac:dyDescent="0.35">
      <c r="C11" s="23"/>
    </row>
    <row r="12" spans="2:8" ht="43.2" x14ac:dyDescent="0.3">
      <c r="B12" s="164" t="s">
        <v>371</v>
      </c>
      <c r="C12" s="165" t="s">
        <v>372</v>
      </c>
      <c r="D12" s="166" t="s">
        <v>373</v>
      </c>
      <c r="E12" s="165" t="s">
        <v>374</v>
      </c>
      <c r="F12" s="376" t="s">
        <v>375</v>
      </c>
    </row>
    <row r="13" spans="2:8" ht="15" thickBot="1" x14ac:dyDescent="0.35">
      <c r="B13" s="167" t="s">
        <v>71</v>
      </c>
      <c r="C13" s="168" t="s">
        <v>88</v>
      </c>
      <c r="D13" s="168" t="s">
        <v>159</v>
      </c>
      <c r="E13" s="168" t="s">
        <v>315</v>
      </c>
      <c r="F13" s="169" t="s">
        <v>316</v>
      </c>
    </row>
    <row r="14" spans="2:8" ht="86.4" x14ac:dyDescent="0.3">
      <c r="B14" s="529" t="s">
        <v>460</v>
      </c>
      <c r="C14" s="419"/>
      <c r="D14" s="170"/>
      <c r="E14" s="170"/>
      <c r="F14" s="171"/>
    </row>
    <row r="15" spans="2:8" x14ac:dyDescent="0.3">
      <c r="B15" s="172"/>
      <c r="C15" s="54"/>
      <c r="D15" s="54"/>
      <c r="E15" s="54"/>
      <c r="F15" s="173"/>
    </row>
    <row r="16" spans="2:8" x14ac:dyDescent="0.3">
      <c r="B16" s="172"/>
      <c r="C16" s="54"/>
      <c r="D16" s="54"/>
      <c r="E16" s="54"/>
      <c r="F16" s="173"/>
    </row>
    <row r="17" spans="2:7" x14ac:dyDescent="0.3">
      <c r="B17" s="172"/>
      <c r="C17" s="54"/>
      <c r="D17" s="54"/>
      <c r="E17" s="54"/>
      <c r="F17" s="173"/>
    </row>
    <row r="18" spans="2:7" ht="15" thickBot="1" x14ac:dyDescent="0.35">
      <c r="B18" s="174"/>
      <c r="C18" s="175"/>
      <c r="D18" s="175"/>
      <c r="E18" s="175"/>
      <c r="F18" s="176"/>
    </row>
    <row r="19" spans="2:7" x14ac:dyDescent="0.3">
      <c r="B19" s="46"/>
      <c r="C19" s="46"/>
      <c r="D19" s="46"/>
      <c r="E19" s="46"/>
      <c r="F19" s="46"/>
    </row>
    <row r="20" spans="2:7" x14ac:dyDescent="0.3">
      <c r="B20" s="1" t="s">
        <v>376</v>
      </c>
      <c r="C20" s="46"/>
      <c r="D20" s="46"/>
      <c r="E20" s="46"/>
      <c r="F20" s="46"/>
    </row>
    <row r="21" spans="2:7" x14ac:dyDescent="0.3">
      <c r="B21" s="46"/>
      <c r="C21" s="46"/>
      <c r="D21" s="46"/>
      <c r="E21" s="46"/>
      <c r="F21" s="46"/>
    </row>
    <row r="22" spans="2:7" x14ac:dyDescent="0.3">
      <c r="B22" s="46"/>
      <c r="C22" s="46"/>
      <c r="D22" s="46"/>
      <c r="E22" s="46"/>
      <c r="F22" s="46"/>
    </row>
    <row r="23" spans="2:7" x14ac:dyDescent="0.3">
      <c r="B23" s="502" t="s">
        <v>377</v>
      </c>
      <c r="C23" s="503"/>
      <c r="D23" s="503"/>
      <c r="E23" s="503"/>
      <c r="F23" s="504"/>
      <c r="G23" s="75"/>
    </row>
    <row r="24" spans="2:7" ht="15" thickBot="1" x14ac:dyDescent="0.35"/>
    <row r="25" spans="2:7" ht="43.2" x14ac:dyDescent="0.3">
      <c r="B25" s="164" t="s">
        <v>371</v>
      </c>
      <c r="C25" s="165" t="s">
        <v>372</v>
      </c>
      <c r="D25" s="165" t="s">
        <v>378</v>
      </c>
      <c r="E25" s="165" t="s">
        <v>379</v>
      </c>
      <c r="F25" s="376" t="s">
        <v>380</v>
      </c>
    </row>
    <row r="26" spans="2:7" ht="15" thickBot="1" x14ac:dyDescent="0.35">
      <c r="B26" s="167" t="s">
        <v>71</v>
      </c>
      <c r="C26" s="168" t="s">
        <v>88</v>
      </c>
      <c r="D26" s="168" t="s">
        <v>159</v>
      </c>
      <c r="E26" s="168" t="s">
        <v>315</v>
      </c>
      <c r="F26" s="169" t="s">
        <v>316</v>
      </c>
    </row>
    <row r="27" spans="2:7" ht="86.4" x14ac:dyDescent="0.3">
      <c r="B27" s="529" t="s">
        <v>460</v>
      </c>
      <c r="C27" s="170"/>
      <c r="D27" s="170"/>
      <c r="E27" s="170"/>
      <c r="F27" s="171"/>
    </row>
    <row r="28" spans="2:7" x14ac:dyDescent="0.3">
      <c r="B28" s="172"/>
      <c r="C28" s="54"/>
      <c r="D28" s="54"/>
      <c r="E28" s="54"/>
      <c r="F28" s="173"/>
    </row>
    <row r="29" spans="2:7" x14ac:dyDescent="0.3">
      <c r="B29" s="172"/>
      <c r="C29" s="54"/>
      <c r="D29" s="54"/>
      <c r="E29" s="54"/>
      <c r="F29" s="173"/>
    </row>
    <row r="30" spans="2:7" x14ac:dyDescent="0.3">
      <c r="B30" s="172"/>
      <c r="C30" s="54"/>
      <c r="D30" s="54"/>
      <c r="E30" s="54"/>
      <c r="F30" s="173"/>
    </row>
    <row r="31" spans="2:7" x14ac:dyDescent="0.3">
      <c r="B31" s="172"/>
      <c r="C31" s="54"/>
      <c r="D31" s="54"/>
      <c r="E31" s="54"/>
      <c r="F31" s="173"/>
    </row>
    <row r="32" spans="2:7" ht="15" thickBot="1" x14ac:dyDescent="0.35">
      <c r="B32" s="174"/>
      <c r="C32" s="175"/>
      <c r="D32" s="175"/>
      <c r="E32" s="175"/>
      <c r="F32" s="176"/>
    </row>
    <row r="33" spans="2:6" ht="23.4" customHeight="1" x14ac:dyDescent="0.3">
      <c r="B33" s="46"/>
      <c r="C33" s="46"/>
      <c r="D33" s="46"/>
      <c r="E33" s="46"/>
      <c r="F33" s="46"/>
    </row>
    <row r="34" spans="2:6" ht="39" customHeight="1" x14ac:dyDescent="0.3">
      <c r="B34" s="495" t="s">
        <v>317</v>
      </c>
      <c r="C34" s="495"/>
      <c r="D34" s="495"/>
      <c r="E34" s="495"/>
      <c r="F34" s="46"/>
    </row>
    <row r="35" spans="2:6" ht="12" customHeight="1" x14ac:dyDescent="0.3">
      <c r="B35" s="46"/>
      <c r="C35" s="46"/>
      <c r="D35" s="46"/>
      <c r="E35" s="46"/>
      <c r="F35" s="46"/>
    </row>
    <row r="36" spans="2:6" x14ac:dyDescent="0.3">
      <c r="B36" s="19" t="s">
        <v>318</v>
      </c>
      <c r="C36" s="20"/>
      <c r="D36" s="20"/>
      <c r="E36" s="20"/>
      <c r="F36" s="20"/>
    </row>
    <row r="37" spans="2:6" x14ac:dyDescent="0.3">
      <c r="B37" s="20" t="s">
        <v>319</v>
      </c>
      <c r="C37" s="20"/>
      <c r="D37" s="20"/>
      <c r="E37" s="20"/>
      <c r="F37" s="20"/>
    </row>
    <row r="38" spans="2:6" x14ac:dyDescent="0.3">
      <c r="B38" s="20"/>
      <c r="C38" s="492" t="s">
        <v>320</v>
      </c>
      <c r="D38" s="492"/>
      <c r="E38" s="492"/>
      <c r="F38" s="492"/>
    </row>
    <row r="39" spans="2:6" x14ac:dyDescent="0.3">
      <c r="B39" s="20"/>
      <c r="C39" s="492" t="s">
        <v>321</v>
      </c>
      <c r="D39" s="492"/>
      <c r="E39" s="492"/>
      <c r="F39" s="492"/>
    </row>
    <row r="40" spans="2:6" ht="40.5" customHeight="1" x14ac:dyDescent="0.3">
      <c r="B40" s="492" t="s">
        <v>322</v>
      </c>
      <c r="C40" s="492"/>
      <c r="D40" s="492"/>
      <c r="E40" s="492"/>
      <c r="F40" s="492"/>
    </row>
    <row r="42" spans="2:6" x14ac:dyDescent="0.3">
      <c r="B42" s="1"/>
    </row>
  </sheetData>
  <mergeCells count="9">
    <mergeCell ref="C39:F39"/>
    <mergeCell ref="B40:F40"/>
    <mergeCell ref="B4:F4"/>
    <mergeCell ref="B10:F10"/>
    <mergeCell ref="B23:F23"/>
    <mergeCell ref="C38:F38"/>
    <mergeCell ref="B34:E34"/>
    <mergeCell ref="B5:F5"/>
    <mergeCell ref="B6:F6"/>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workbookViewId="0"/>
  </sheetViews>
  <sheetFormatPr defaultRowHeight="14.4" x14ac:dyDescent="0.3"/>
  <cols>
    <col min="1" max="1" width="3.6640625" customWidth="1"/>
    <col min="2" max="2" width="72.44140625" customWidth="1"/>
    <col min="3" max="3" width="40.88671875" customWidth="1"/>
  </cols>
  <sheetData>
    <row r="1" spans="1:6" ht="10.199999999999999" customHeight="1" x14ac:dyDescent="0.3">
      <c r="A1" s="46"/>
      <c r="B1" s="46"/>
      <c r="C1" s="46"/>
      <c r="D1" s="46"/>
    </row>
    <row r="2" spans="1:6" ht="15" customHeight="1" x14ac:dyDescent="0.3">
      <c r="A2" s="46"/>
      <c r="B2" s="82" t="str">
        <f>+Přehled!B2</f>
        <v>ATLANTA SAFE a.s.</v>
      </c>
      <c r="C2" s="295" t="s">
        <v>0</v>
      </c>
      <c r="D2" s="82"/>
    </row>
    <row r="3" spans="1:6" ht="10.199999999999999" customHeight="1" x14ac:dyDescent="0.3">
      <c r="A3" s="46"/>
      <c r="B3" s="46"/>
      <c r="C3" s="46"/>
      <c r="D3" s="46"/>
    </row>
    <row r="4" spans="1:6" ht="16.2" customHeight="1" x14ac:dyDescent="0.3">
      <c r="A4" s="46"/>
      <c r="B4" s="507" t="s">
        <v>381</v>
      </c>
      <c r="C4" s="508"/>
      <c r="D4" s="46"/>
    </row>
    <row r="5" spans="1:6" ht="38.1" customHeight="1" x14ac:dyDescent="0.3">
      <c r="A5" s="46"/>
      <c r="B5" s="509" t="s">
        <v>382</v>
      </c>
      <c r="C5" s="509"/>
      <c r="D5" s="46"/>
    </row>
    <row r="6" spans="1:6" ht="58.95" customHeight="1" x14ac:dyDescent="0.3">
      <c r="A6" s="46"/>
      <c r="B6" s="448" t="s">
        <v>308</v>
      </c>
      <c r="C6" s="448"/>
      <c r="D6" s="46"/>
    </row>
    <row r="7" spans="1:6" ht="16.2" customHeight="1" x14ac:dyDescent="0.3">
      <c r="A7" s="46"/>
      <c r="B7" s="94" t="s">
        <v>70</v>
      </c>
      <c r="C7" s="379">
        <f>'IF RM1'!D7</f>
        <v>44926</v>
      </c>
    </row>
    <row r="8" spans="1:6" ht="19.2" customHeight="1" x14ac:dyDescent="0.3">
      <c r="A8" s="46"/>
      <c r="B8" s="89"/>
      <c r="C8" s="46"/>
      <c r="D8" s="46"/>
    </row>
    <row r="9" spans="1:6" ht="15" customHeight="1" thickBot="1" x14ac:dyDescent="0.35">
      <c r="A9" s="46"/>
      <c r="B9" s="347"/>
      <c r="C9" s="46"/>
      <c r="D9" s="46"/>
    </row>
    <row r="10" spans="1:6" ht="37.200000000000003" customHeight="1" x14ac:dyDescent="0.3">
      <c r="A10" s="46"/>
      <c r="B10" s="510" t="s">
        <v>383</v>
      </c>
      <c r="C10" s="511"/>
      <c r="D10" s="46"/>
    </row>
    <row r="11" spans="1:6" ht="15" thickBot="1" x14ac:dyDescent="0.35">
      <c r="A11" s="46"/>
      <c r="B11" s="512" t="s">
        <v>71</v>
      </c>
      <c r="C11" s="513"/>
      <c r="D11" s="46"/>
    </row>
    <row r="12" spans="1:6" ht="70.5" customHeight="1" thickBot="1" x14ac:dyDescent="0.35">
      <c r="A12" s="46"/>
      <c r="B12" s="527" t="s">
        <v>460</v>
      </c>
      <c r="C12" s="528"/>
      <c r="D12" s="46"/>
    </row>
    <row r="13" spans="1:6" ht="15.6" customHeight="1" x14ac:dyDescent="0.3">
      <c r="A13" s="46"/>
      <c r="B13" s="46"/>
      <c r="C13" s="46"/>
      <c r="D13" s="46"/>
    </row>
    <row r="14" spans="1:6" ht="39.6" customHeight="1" x14ac:dyDescent="0.3">
      <c r="A14" s="46"/>
      <c r="B14" s="495" t="s">
        <v>384</v>
      </c>
      <c r="C14" s="495"/>
      <c r="D14" s="46"/>
    </row>
    <row r="15" spans="1:6" x14ac:dyDescent="0.3">
      <c r="A15" s="46"/>
      <c r="B15" s="46"/>
      <c r="C15" s="46"/>
      <c r="D15" s="46"/>
    </row>
    <row r="16" spans="1:6" x14ac:dyDescent="0.3">
      <c r="A16" s="46"/>
      <c r="B16" s="19" t="s">
        <v>318</v>
      </c>
      <c r="C16" s="20"/>
      <c r="D16" s="20"/>
      <c r="E16" s="20"/>
      <c r="F16" s="20"/>
    </row>
    <row r="17" spans="1:6" x14ac:dyDescent="0.3">
      <c r="A17" s="46"/>
      <c r="B17" s="20" t="s">
        <v>319</v>
      </c>
      <c r="C17" s="20"/>
      <c r="D17" s="20"/>
      <c r="E17" s="20"/>
      <c r="F17" s="20"/>
    </row>
    <row r="18" spans="1:6" ht="32.4" customHeight="1" x14ac:dyDescent="0.3">
      <c r="A18" s="46"/>
      <c r="B18" s="492" t="s">
        <v>320</v>
      </c>
      <c r="C18" s="492"/>
      <c r="D18" s="53"/>
      <c r="E18" s="53"/>
      <c r="F18" s="53"/>
    </row>
    <row r="19" spans="1:6" ht="33" customHeight="1" x14ac:dyDescent="0.3">
      <c r="A19" s="46"/>
      <c r="B19" s="492" t="s">
        <v>321</v>
      </c>
      <c r="C19" s="492"/>
      <c r="D19" s="53"/>
      <c r="E19" s="53"/>
      <c r="F19" s="53"/>
    </row>
    <row r="20" spans="1:6" ht="33" customHeight="1" x14ac:dyDescent="0.3">
      <c r="A20" s="46"/>
      <c r="B20" s="492" t="s">
        <v>322</v>
      </c>
      <c r="C20" s="492"/>
      <c r="D20" s="53"/>
      <c r="E20" s="53"/>
      <c r="F20" s="52"/>
    </row>
    <row r="21" spans="1:6" x14ac:dyDescent="0.3">
      <c r="A21" s="46"/>
      <c r="B21" s="46"/>
      <c r="C21" s="46"/>
      <c r="D21" s="46"/>
    </row>
    <row r="22" spans="1:6" x14ac:dyDescent="0.3">
      <c r="A22" s="46"/>
      <c r="B22" s="1"/>
      <c r="C22" s="46"/>
      <c r="D22" s="46"/>
    </row>
    <row r="23" spans="1:6" x14ac:dyDescent="0.3">
      <c r="A23" s="46"/>
      <c r="B23" s="46"/>
      <c r="C23" s="46"/>
      <c r="D23" s="46"/>
    </row>
    <row r="24" spans="1:6" x14ac:dyDescent="0.3">
      <c r="A24" s="46"/>
      <c r="B24" s="46"/>
      <c r="C24" s="46"/>
      <c r="D24" s="46"/>
    </row>
    <row r="25" spans="1:6" x14ac:dyDescent="0.3">
      <c r="A25" s="46"/>
      <c r="B25" s="46"/>
      <c r="C25" s="46"/>
      <c r="D25" s="46"/>
    </row>
    <row r="26" spans="1:6" x14ac:dyDescent="0.3">
      <c r="A26" s="46"/>
      <c r="B26" s="46"/>
      <c r="C26" s="46"/>
      <c r="D26" s="46"/>
    </row>
    <row r="27" spans="1:6" x14ac:dyDescent="0.3">
      <c r="A27" s="46"/>
      <c r="B27" s="46"/>
      <c r="C27" s="46"/>
      <c r="D27" s="46"/>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9"/>
  <sheetViews>
    <sheetView workbookViewId="0"/>
  </sheetViews>
  <sheetFormatPr defaultRowHeight="14.4" x14ac:dyDescent="0.3"/>
  <cols>
    <col min="1" max="1" width="3.6640625" customWidth="1"/>
    <col min="2" max="2" width="10.33203125" customWidth="1"/>
    <col min="3" max="3" width="41.6640625" customWidth="1"/>
    <col min="4" max="4" width="94.6640625" customWidth="1"/>
    <col min="5" max="5" width="26.6640625" customWidth="1"/>
    <col min="6" max="6" width="16.6640625" customWidth="1"/>
  </cols>
  <sheetData>
    <row r="1" spans="2:6" ht="10.199999999999999" customHeight="1" x14ac:dyDescent="0.3"/>
    <row r="2" spans="2:6" ht="15.6" x14ac:dyDescent="0.3">
      <c r="B2" s="82" t="str">
        <f>Přehled!B2</f>
        <v>ATLANTA SAFE a.s.</v>
      </c>
      <c r="D2" s="295" t="s">
        <v>0</v>
      </c>
    </row>
    <row r="3" spans="2:6" ht="10.199999999999999" customHeight="1" x14ac:dyDescent="0.3"/>
    <row r="4" spans="2:6" ht="15.6" x14ac:dyDescent="0.3">
      <c r="B4" s="61" t="s">
        <v>385</v>
      </c>
      <c r="C4" s="44"/>
      <c r="D4" s="45"/>
      <c r="F4" s="75"/>
    </row>
    <row r="5" spans="2:6" ht="21" customHeight="1" x14ac:dyDescent="0.3">
      <c r="B5" s="515" t="s">
        <v>386</v>
      </c>
      <c r="C5" s="515"/>
      <c r="D5" s="515"/>
      <c r="F5" s="76"/>
    </row>
    <row r="6" spans="2:6" ht="39" customHeight="1" x14ac:dyDescent="0.3">
      <c r="B6" s="516" t="s">
        <v>387</v>
      </c>
      <c r="C6" s="516"/>
      <c r="D6" s="516"/>
      <c r="E6" s="351"/>
      <c r="F6" s="351"/>
    </row>
    <row r="7" spans="2:6" x14ac:dyDescent="0.3">
      <c r="B7" s="41" t="s">
        <v>70</v>
      </c>
      <c r="C7" s="42"/>
      <c r="D7" s="379">
        <f>'IF RM1'!D7</f>
        <v>44926</v>
      </c>
    </row>
    <row r="9" spans="2:6" ht="15" thickBot="1" x14ac:dyDescent="0.35">
      <c r="B9" s="7"/>
      <c r="C9" s="7"/>
      <c r="D9" s="7"/>
    </row>
    <row r="10" spans="2:6" ht="16.2" customHeight="1" x14ac:dyDescent="0.3">
      <c r="B10" s="8"/>
      <c r="C10" s="7"/>
      <c r="D10" s="39" t="s">
        <v>71</v>
      </c>
    </row>
    <row r="11" spans="2:6" ht="15" thickBot="1" x14ac:dyDescent="0.35">
      <c r="B11" s="9"/>
      <c r="C11" s="78"/>
      <c r="D11" s="102" t="s">
        <v>72</v>
      </c>
    </row>
    <row r="12" spans="2:6" ht="129.6" x14ac:dyDescent="0.3">
      <c r="B12" s="352">
        <v>1</v>
      </c>
      <c r="C12" s="353" t="s">
        <v>388</v>
      </c>
      <c r="D12" s="526" t="s">
        <v>460</v>
      </c>
    </row>
    <row r="13" spans="2:6" x14ac:dyDescent="0.3">
      <c r="B13" s="354"/>
    </row>
    <row r="14" spans="2:6" x14ac:dyDescent="0.3">
      <c r="B14" s="354"/>
    </row>
    <row r="15" spans="2:6" x14ac:dyDescent="0.3">
      <c r="B15" s="355" t="s">
        <v>389</v>
      </c>
      <c r="C15" t="s">
        <v>390</v>
      </c>
    </row>
    <row r="16" spans="2:6" x14ac:dyDescent="0.3">
      <c r="B16" s="354"/>
    </row>
    <row r="17" spans="2:4" ht="29.25" customHeight="1" x14ac:dyDescent="0.3">
      <c r="B17" s="355" t="s">
        <v>391</v>
      </c>
      <c r="C17" s="514" t="s">
        <v>392</v>
      </c>
      <c r="D17" s="514"/>
    </row>
    <row r="18" spans="2:4" ht="30.75" customHeight="1" x14ac:dyDescent="0.3">
      <c r="B18" s="79"/>
      <c r="C18" s="514" t="s">
        <v>393</v>
      </c>
      <c r="D18" s="514"/>
    </row>
    <row r="19" spans="2:4" ht="30.75" customHeight="1" x14ac:dyDescent="0.3">
      <c r="C19" s="514" t="s">
        <v>394</v>
      </c>
      <c r="D19" s="514"/>
    </row>
    <row r="20" spans="2:4" ht="30" customHeight="1" x14ac:dyDescent="0.3">
      <c r="C20" s="514" t="s">
        <v>395</v>
      </c>
      <c r="D20" s="514"/>
    </row>
    <row r="21" spans="2:4" ht="33.75" customHeight="1" x14ac:dyDescent="0.3">
      <c r="C21" s="514" t="s">
        <v>396</v>
      </c>
      <c r="D21" s="514"/>
    </row>
    <row r="22" spans="2:4" ht="13.2" customHeight="1" x14ac:dyDescent="0.3"/>
    <row r="29" spans="2:4" ht="15" customHeight="1" x14ac:dyDescent="0.3"/>
  </sheetData>
  <mergeCells count="7">
    <mergeCell ref="C21:D21"/>
    <mergeCell ref="B5:D5"/>
    <mergeCell ref="B6:D6"/>
    <mergeCell ref="C17:D17"/>
    <mergeCell ref="C18:D18"/>
    <mergeCell ref="C19:D19"/>
    <mergeCell ref="C20:D20"/>
  </mergeCells>
  <pageMargins left="0.70866141732283472" right="0.70866141732283472" top="0.78740157480314965" bottom="0.78740157480314965" header="0.31496062992125984" footer="0.31496062992125984"/>
  <pageSetup paperSize="9" scale="66"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
  <sheetViews>
    <sheetView showGridLines="0" tabSelected="1" workbookViewId="0"/>
  </sheetViews>
  <sheetFormatPr defaultRowHeight="14.4" x14ac:dyDescent="0.3"/>
  <cols>
    <col min="1" max="1" width="3.6640625" customWidth="1"/>
    <col min="3" max="3" width="46.44140625" customWidth="1"/>
    <col min="4" max="4" width="69.6640625" customWidth="1"/>
    <col min="5" max="5" width="12.33203125" customWidth="1"/>
  </cols>
  <sheetData>
    <row r="1" spans="2:5" ht="10.199999999999999" customHeight="1" x14ac:dyDescent="0.3"/>
    <row r="2" spans="2:5" ht="15.6" x14ac:dyDescent="0.3">
      <c r="B2" s="82" t="str">
        <f>+Přehled!B2</f>
        <v>ATLANTA SAFE a.s.</v>
      </c>
      <c r="D2" s="295" t="s">
        <v>0</v>
      </c>
    </row>
    <row r="3" spans="2:5" ht="10.199999999999999" customHeight="1" x14ac:dyDescent="0.3"/>
    <row r="4" spans="2:5" ht="16.2" customHeight="1" x14ac:dyDescent="0.3">
      <c r="B4" s="43" t="s">
        <v>67</v>
      </c>
      <c r="C4" s="44"/>
      <c r="D4" s="45"/>
      <c r="E4" s="75"/>
    </row>
    <row r="5" spans="2:5" ht="16.5" customHeight="1" x14ac:dyDescent="0.3">
      <c r="B5" s="427" t="s">
        <v>68</v>
      </c>
      <c r="C5" s="427"/>
      <c r="D5" s="427"/>
      <c r="E5" s="76"/>
    </row>
    <row r="6" spans="2:5" ht="16.5" customHeight="1" x14ac:dyDescent="0.3">
      <c r="B6" s="289" t="s">
        <v>69</v>
      </c>
      <c r="C6" s="18"/>
      <c r="D6" s="7"/>
      <c r="E6" s="76"/>
    </row>
    <row r="7" spans="2:5" ht="16.2" customHeight="1" x14ac:dyDescent="0.3">
      <c r="B7" s="41" t="s">
        <v>70</v>
      </c>
      <c r="C7" s="42"/>
      <c r="D7" s="379">
        <v>44926</v>
      </c>
    </row>
    <row r="8" spans="2:5" ht="16.2" customHeight="1" x14ac:dyDescent="0.3">
      <c r="D8" s="93"/>
    </row>
    <row r="9" spans="2:5" ht="15" thickBot="1" x14ac:dyDescent="0.35">
      <c r="D9" s="7"/>
    </row>
    <row r="10" spans="2:5" x14ac:dyDescent="0.3">
      <c r="B10" s="8"/>
      <c r="C10" s="8"/>
      <c r="D10" s="39" t="s">
        <v>71</v>
      </c>
    </row>
    <row r="11" spans="2:5" ht="15" thickBot="1" x14ac:dyDescent="0.35">
      <c r="B11" s="9"/>
      <c r="C11" s="10"/>
      <c r="D11" s="102" t="s">
        <v>72</v>
      </c>
    </row>
    <row r="12" spans="2:5" ht="187.8" thickBot="1" x14ac:dyDescent="0.35">
      <c r="B12" s="103">
        <v>1</v>
      </c>
      <c r="C12" s="104" t="s">
        <v>73</v>
      </c>
      <c r="D12" s="378" t="s">
        <v>398</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
  <sheetViews>
    <sheetView showGridLines="0" workbookViewId="0"/>
  </sheetViews>
  <sheetFormatPr defaultRowHeight="14.4" x14ac:dyDescent="0.3"/>
  <cols>
    <col min="1" max="1" width="3.6640625" customWidth="1"/>
    <col min="2" max="2" width="8.33203125" customWidth="1"/>
    <col min="3" max="3" width="65.33203125" customWidth="1"/>
    <col min="4" max="4" width="65.5546875" customWidth="1"/>
    <col min="5" max="5" width="16" customWidth="1"/>
    <col min="6" max="6" width="16.6640625" customWidth="1"/>
  </cols>
  <sheetData>
    <row r="1" spans="2:6" ht="10.199999999999999" customHeight="1" x14ac:dyDescent="0.3"/>
    <row r="2" spans="2:6" ht="15.6" x14ac:dyDescent="0.3">
      <c r="B2" s="82" t="str">
        <f>+Přehled!B2</f>
        <v>ATLANTA SAFE a.s.</v>
      </c>
      <c r="D2" s="295" t="s">
        <v>0</v>
      </c>
    </row>
    <row r="3" spans="2:6" ht="10.199999999999999" customHeight="1" x14ac:dyDescent="0.3"/>
    <row r="4" spans="2:6" ht="15.6" x14ac:dyDescent="0.3">
      <c r="B4" s="61" t="s">
        <v>74</v>
      </c>
      <c r="C4" s="44"/>
      <c r="D4" s="45"/>
      <c r="F4" s="75"/>
    </row>
    <row r="5" spans="2:6" ht="14.4" customHeight="1" x14ac:dyDescent="0.3">
      <c r="B5" s="427" t="s">
        <v>68</v>
      </c>
      <c r="C5" s="427"/>
      <c r="D5" s="427"/>
      <c r="F5" s="76"/>
    </row>
    <row r="6" spans="2:6" ht="16.95" customHeight="1" x14ac:dyDescent="0.3">
      <c r="B6" s="289" t="s">
        <v>69</v>
      </c>
      <c r="C6" s="18"/>
      <c r="D6" s="7"/>
      <c r="F6" s="76"/>
    </row>
    <row r="7" spans="2:6" x14ac:dyDescent="0.3">
      <c r="B7" s="41" t="s">
        <v>70</v>
      </c>
      <c r="C7" s="42"/>
      <c r="D7" s="379">
        <f>'IF RM1'!D7</f>
        <v>44926</v>
      </c>
    </row>
    <row r="9" spans="2:6" ht="15" thickBot="1" x14ac:dyDescent="0.35">
      <c r="B9" s="7"/>
      <c r="C9" s="7"/>
      <c r="D9" s="7"/>
    </row>
    <row r="10" spans="2:6" ht="16.2" customHeight="1" x14ac:dyDescent="0.3">
      <c r="B10" s="8"/>
      <c r="C10" s="7"/>
      <c r="D10" s="39" t="s">
        <v>71</v>
      </c>
    </row>
    <row r="11" spans="2:6" ht="16.2" customHeight="1" thickBot="1" x14ac:dyDescent="0.35">
      <c r="B11" s="9"/>
      <c r="C11" s="78"/>
      <c r="D11" s="102" t="s">
        <v>72</v>
      </c>
    </row>
    <row r="12" spans="2:6" ht="288" x14ac:dyDescent="0.3">
      <c r="B12" s="105">
        <v>1</v>
      </c>
      <c r="C12" s="106" t="s">
        <v>75</v>
      </c>
      <c r="D12" s="380" t="s">
        <v>399</v>
      </c>
    </row>
    <row r="13" spans="2:6" ht="86.4" x14ac:dyDescent="0.3">
      <c r="B13" s="108">
        <v>2</v>
      </c>
      <c r="C13" s="177" t="s">
        <v>76</v>
      </c>
      <c r="D13" s="381" t="s">
        <v>400</v>
      </c>
    </row>
    <row r="14" spans="2:6" ht="72.599999999999994" thickBot="1" x14ac:dyDescent="0.35">
      <c r="B14" s="109">
        <v>3</v>
      </c>
      <c r="C14" s="110" t="s">
        <v>77</v>
      </c>
      <c r="D14" s="382" t="s">
        <v>401</v>
      </c>
    </row>
    <row r="16" spans="2:6" x14ac:dyDescent="0.3">
      <c r="B16" s="79" t="s">
        <v>78</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0"/>
  <sheetViews>
    <sheetView showGridLines="0" workbookViewId="0"/>
  </sheetViews>
  <sheetFormatPr defaultRowHeight="14.4" x14ac:dyDescent="0.3"/>
  <cols>
    <col min="1" max="1" width="3.6640625" customWidth="1"/>
    <col min="3" max="3" width="59.33203125" customWidth="1"/>
    <col min="4" max="4" width="18" customWidth="1"/>
    <col min="5" max="5" width="6.6640625" customWidth="1"/>
    <col min="6" max="6" width="36.109375" customWidth="1"/>
  </cols>
  <sheetData>
    <row r="1" spans="2:5" ht="10.199999999999999" customHeight="1" x14ac:dyDescent="0.3"/>
    <row r="2" spans="2:5" ht="15.6" x14ac:dyDescent="0.3">
      <c r="B2" s="82" t="str">
        <f>+Přehled!B2</f>
        <v>ATLANTA SAFE a.s.</v>
      </c>
      <c r="D2" s="295" t="s">
        <v>0</v>
      </c>
    </row>
    <row r="3" spans="2:5" ht="10.199999999999999" customHeight="1" x14ac:dyDescent="0.3"/>
    <row r="4" spans="2:5" ht="18.600000000000001" customHeight="1" x14ac:dyDescent="0.3">
      <c r="B4" s="299" t="s">
        <v>79</v>
      </c>
      <c r="C4" s="99"/>
      <c r="D4" s="92"/>
      <c r="E4" s="91"/>
    </row>
    <row r="5" spans="2:5" ht="25.2" customHeight="1" x14ac:dyDescent="0.3">
      <c r="B5" s="428" t="s">
        <v>80</v>
      </c>
      <c r="C5" s="428"/>
      <c r="D5" s="428"/>
    </row>
    <row r="6" spans="2:5" ht="16.2" customHeight="1" x14ac:dyDescent="0.3">
      <c r="B6" s="21" t="s">
        <v>81</v>
      </c>
      <c r="C6" s="7"/>
      <c r="D6" s="7"/>
    </row>
    <row r="7" spans="2:5" ht="16.2" customHeight="1" x14ac:dyDescent="0.3">
      <c r="B7" s="289" t="s">
        <v>69</v>
      </c>
      <c r="C7" s="18"/>
      <c r="D7" s="7"/>
    </row>
    <row r="8" spans="2:5" ht="16.2" customHeight="1" x14ac:dyDescent="0.3">
      <c r="B8" s="41" t="s">
        <v>70</v>
      </c>
      <c r="C8" s="42"/>
      <c r="D8" s="379">
        <f>'IF RM1'!D7</f>
        <v>44926</v>
      </c>
    </row>
    <row r="9" spans="2:5" ht="16.2" customHeight="1" x14ac:dyDescent="0.3">
      <c r="B9" s="17"/>
      <c r="C9" s="18"/>
      <c r="D9" s="7"/>
    </row>
    <row r="10" spans="2:5" x14ac:dyDescent="0.3">
      <c r="B10" s="8"/>
      <c r="C10" s="8"/>
    </row>
    <row r="11" spans="2:5" ht="15" thickBot="1" x14ac:dyDescent="0.35">
      <c r="B11" s="9"/>
      <c r="C11" s="10"/>
    </row>
    <row r="12" spans="2:5" ht="28.8" x14ac:dyDescent="0.3">
      <c r="B12" s="111"/>
      <c r="C12" s="368" t="s">
        <v>82</v>
      </c>
      <c r="D12" s="429" t="s">
        <v>83</v>
      </c>
    </row>
    <row r="13" spans="2:5" ht="15" thickBot="1" x14ac:dyDescent="0.35">
      <c r="B13" s="112"/>
      <c r="C13" s="113" t="s">
        <v>84</v>
      </c>
      <c r="D13" s="430"/>
    </row>
    <row r="14" spans="2:5" x14ac:dyDescent="0.3">
      <c r="B14" s="105">
        <v>1</v>
      </c>
      <c r="C14" s="114" t="s">
        <v>402</v>
      </c>
      <c r="D14" s="115">
        <v>4</v>
      </c>
    </row>
    <row r="15" spans="2:5" ht="15" thickBot="1" x14ac:dyDescent="0.35">
      <c r="B15" s="109">
        <v>2</v>
      </c>
      <c r="C15" s="123" t="s">
        <v>403</v>
      </c>
      <c r="D15" s="124">
        <v>4</v>
      </c>
    </row>
    <row r="16" spans="2:5" x14ac:dyDescent="0.3">
      <c r="B16" s="358">
        <v>3</v>
      </c>
      <c r="C16" s="359" t="s">
        <v>404</v>
      </c>
      <c r="D16" s="383">
        <v>1</v>
      </c>
    </row>
    <row r="17" spans="2:4" ht="15" thickBot="1" x14ac:dyDescent="0.35">
      <c r="B17" s="109">
        <v>4</v>
      </c>
      <c r="C17" s="117" t="s">
        <v>405</v>
      </c>
      <c r="D17" s="124">
        <v>1</v>
      </c>
    </row>
    <row r="20" spans="2:4" ht="45.6" customHeight="1" x14ac:dyDescent="0.3">
      <c r="B20" s="431" t="s">
        <v>85</v>
      </c>
      <c r="C20" s="431"/>
      <c r="D20" s="431"/>
    </row>
  </sheetData>
  <mergeCells count="3">
    <mergeCell ref="B5:D5"/>
    <mergeCell ref="D12:D13"/>
    <mergeCell ref="B20:D20"/>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9"/>
  <sheetViews>
    <sheetView showGridLines="0" workbookViewId="0"/>
  </sheetViews>
  <sheetFormatPr defaultRowHeight="14.4" x14ac:dyDescent="0.3"/>
  <cols>
    <col min="1" max="1" width="3.6640625" customWidth="1"/>
    <col min="3" max="3" width="63.109375" customWidth="1"/>
    <col min="4" max="4" width="69.33203125" customWidth="1"/>
    <col min="5" max="5" width="31.44140625" customWidth="1"/>
  </cols>
  <sheetData>
    <row r="1" spans="2:5" ht="10.199999999999999" customHeight="1" x14ac:dyDescent="0.3"/>
    <row r="2" spans="2:5" ht="15.6" x14ac:dyDescent="0.3">
      <c r="B2" s="82" t="str">
        <f>+Přehled!B2</f>
        <v>ATLANTA SAFE a.s.</v>
      </c>
      <c r="D2" s="295" t="s">
        <v>0</v>
      </c>
    </row>
    <row r="3" spans="2:5" ht="10.199999999999999" customHeight="1" x14ac:dyDescent="0.3"/>
    <row r="4" spans="2:5" ht="19.2" customHeight="1" x14ac:dyDescent="0.3">
      <c r="B4" s="298" t="s">
        <v>86</v>
      </c>
      <c r="C4" s="49"/>
      <c r="D4" s="45"/>
    </row>
    <row r="5" spans="2:5" ht="20.100000000000001" customHeight="1" x14ac:dyDescent="0.3">
      <c r="B5" s="432" t="s">
        <v>87</v>
      </c>
      <c r="C5" s="432"/>
      <c r="D5" s="432"/>
    </row>
    <row r="6" spans="2:5" ht="20.100000000000001" customHeight="1" x14ac:dyDescent="0.3">
      <c r="B6" s="289" t="s">
        <v>69</v>
      </c>
      <c r="C6" s="18"/>
      <c r="D6" s="7"/>
    </row>
    <row r="7" spans="2:5" ht="20.100000000000001" customHeight="1" x14ac:dyDescent="0.3">
      <c r="B7" s="41" t="s">
        <v>70</v>
      </c>
      <c r="C7" s="42"/>
      <c r="D7" s="379">
        <f>'IF RM1'!D7</f>
        <v>44926</v>
      </c>
    </row>
    <row r="8" spans="2:5" ht="20.100000000000001" customHeight="1" thickBot="1" x14ac:dyDescent="0.35">
      <c r="B8" s="7"/>
      <c r="C8" s="7"/>
      <c r="D8" s="7"/>
    </row>
    <row r="9" spans="2:5" x14ac:dyDescent="0.3">
      <c r="B9" s="8"/>
      <c r="C9" s="8"/>
      <c r="D9" s="84" t="s">
        <v>71</v>
      </c>
      <c r="E9" s="97" t="s">
        <v>88</v>
      </c>
    </row>
    <row r="10" spans="2:5" ht="15" thickBot="1" x14ac:dyDescent="0.35">
      <c r="B10" s="9"/>
      <c r="C10" s="10"/>
      <c r="D10" s="118" t="s">
        <v>72</v>
      </c>
      <c r="E10" s="98" t="s">
        <v>89</v>
      </c>
    </row>
    <row r="11" spans="2:5" ht="14.4" customHeight="1" x14ac:dyDescent="0.3">
      <c r="B11" s="111"/>
      <c r="C11" s="119" t="s">
        <v>90</v>
      </c>
      <c r="D11" s="120"/>
      <c r="E11" s="434" t="s">
        <v>91</v>
      </c>
    </row>
    <row r="12" spans="2:5" ht="72" x14ac:dyDescent="0.3">
      <c r="B12" s="108">
        <v>1</v>
      </c>
      <c r="C12" s="33" t="s">
        <v>92</v>
      </c>
      <c r="D12" s="384" t="s">
        <v>406</v>
      </c>
      <c r="E12" s="435"/>
    </row>
    <row r="13" spans="2:5" ht="14.4" customHeight="1" x14ac:dyDescent="0.3">
      <c r="B13" s="121"/>
      <c r="C13" s="60" t="s">
        <v>93</v>
      </c>
      <c r="D13" s="122"/>
      <c r="E13" s="436" t="s">
        <v>94</v>
      </c>
    </row>
    <row r="14" spans="2:5" ht="57.6" x14ac:dyDescent="0.3">
      <c r="B14" s="108">
        <v>2</v>
      </c>
      <c r="C14" s="12" t="s">
        <v>95</v>
      </c>
      <c r="D14" s="330" t="s">
        <v>455</v>
      </c>
      <c r="E14" s="437"/>
    </row>
    <row r="15" spans="2:5" x14ac:dyDescent="0.3">
      <c r="B15" s="108">
        <v>3</v>
      </c>
      <c r="C15" s="5" t="s">
        <v>96</v>
      </c>
      <c r="D15" s="116">
        <v>0</v>
      </c>
      <c r="E15" s="437"/>
    </row>
    <row r="16" spans="2:5" ht="15" thickBot="1" x14ac:dyDescent="0.35">
      <c r="B16" s="109">
        <v>4</v>
      </c>
      <c r="C16" s="123" t="s">
        <v>97</v>
      </c>
      <c r="D16" s="124">
        <v>0</v>
      </c>
      <c r="E16" s="438"/>
    </row>
    <row r="17" spans="2:4" ht="18.600000000000001" customHeight="1" x14ac:dyDescent="0.3"/>
    <row r="18" spans="2:4" ht="43.5" customHeight="1" x14ac:dyDescent="0.3">
      <c r="B18" s="433" t="s">
        <v>98</v>
      </c>
      <c r="C18" s="433"/>
      <c r="D18" s="433"/>
    </row>
    <row r="19" spans="2:4" x14ac:dyDescent="0.3">
      <c r="B19" s="439" t="s">
        <v>99</v>
      </c>
      <c r="C19" s="439"/>
      <c r="D19" s="439"/>
    </row>
  </sheetData>
  <mergeCells count="5">
    <mergeCell ref="B5:D5"/>
    <mergeCell ref="B18:D18"/>
    <mergeCell ref="E11:E12"/>
    <mergeCell ref="E13:E16"/>
    <mergeCell ref="B19:D19"/>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10"/>
  <sheetViews>
    <sheetView showGridLines="0" topLeftCell="A10" workbookViewId="0">
      <selection activeCell="A10" sqref="A10"/>
    </sheetView>
  </sheetViews>
  <sheetFormatPr defaultColWidth="11" defaultRowHeight="14.4" x14ac:dyDescent="0.3"/>
  <cols>
    <col min="1" max="1" width="3.6640625" style="2" customWidth="1"/>
    <col min="2" max="2" width="7.44140625" style="6" customWidth="1"/>
    <col min="3" max="3" width="86" customWidth="1"/>
    <col min="4" max="4" width="18.5546875" customWidth="1"/>
    <col min="5" max="5" width="42.88671875" customWidth="1"/>
    <col min="6" max="6" width="22.33203125" style="2" customWidth="1"/>
    <col min="7" max="16384" width="11" style="2"/>
  </cols>
  <sheetData>
    <row r="1" spans="2:6" ht="10.199999999999999" customHeight="1" x14ac:dyDescent="0.3">
      <c r="B1" s="34"/>
      <c r="F1"/>
    </row>
    <row r="2" spans="2:6" ht="15.6" x14ac:dyDescent="0.3">
      <c r="B2" s="82" t="str">
        <f>+Přehled!B2</f>
        <v>ATLANTA SAFE a.s.</v>
      </c>
      <c r="D2" s="82"/>
      <c r="E2" s="295" t="s">
        <v>0</v>
      </c>
      <c r="F2"/>
    </row>
    <row r="3" spans="2:6" ht="10.199999999999999" customHeight="1" x14ac:dyDescent="0.3">
      <c r="B3" s="34"/>
      <c r="F3"/>
    </row>
    <row r="4" spans="2:6" ht="20.100000000000001" customHeight="1" x14ac:dyDescent="0.3">
      <c r="B4" s="297" t="s">
        <v>100</v>
      </c>
      <c r="C4" s="44"/>
      <c r="D4" s="44"/>
      <c r="E4" s="62"/>
      <c r="F4"/>
    </row>
    <row r="5" spans="2:6" ht="34.950000000000003" customHeight="1" x14ac:dyDescent="0.3">
      <c r="B5" s="428" t="s">
        <v>101</v>
      </c>
      <c r="C5" s="443"/>
      <c r="D5" s="443"/>
      <c r="E5" s="443"/>
      <c r="F5"/>
    </row>
    <row r="6" spans="2:6" ht="16.2" customHeight="1" x14ac:dyDescent="0.3">
      <c r="B6" s="289" t="s">
        <v>69</v>
      </c>
      <c r="C6" s="14"/>
      <c r="D6" s="14"/>
      <c r="F6" s="77"/>
    </row>
    <row r="7" spans="2:6" ht="17.399999999999999" customHeight="1" x14ac:dyDescent="0.3">
      <c r="B7" s="41" t="s">
        <v>70</v>
      </c>
      <c r="C7" s="42"/>
      <c r="D7" s="101"/>
      <c r="E7" s="379">
        <f>'IF RM1'!D7</f>
        <v>44926</v>
      </c>
    </row>
    <row r="8" spans="2:6" x14ac:dyDescent="0.3">
      <c r="B8" s="17"/>
      <c r="E8" s="2"/>
    </row>
    <row r="9" spans="2:6" ht="15" thickBot="1" x14ac:dyDescent="0.35">
      <c r="B9" s="17"/>
      <c r="D9" s="95" t="s">
        <v>102</v>
      </c>
      <c r="E9" s="95"/>
    </row>
    <row r="10" spans="2:6" x14ac:dyDescent="0.3">
      <c r="B10" s="3"/>
      <c r="D10" s="125" t="s">
        <v>103</v>
      </c>
      <c r="E10" s="126" t="s">
        <v>104</v>
      </c>
    </row>
    <row r="11" spans="2:6" ht="43.8" thickBot="1" x14ac:dyDescent="0.35">
      <c r="B11" s="3"/>
      <c r="C11" s="3"/>
      <c r="D11" s="127" t="s">
        <v>105</v>
      </c>
      <c r="E11" s="128" t="s">
        <v>106</v>
      </c>
    </row>
    <row r="12" spans="2:6" s="4" customFormat="1" ht="18" customHeight="1" thickBot="1" x14ac:dyDescent="0.35">
      <c r="B12" s="440" t="s">
        <v>107</v>
      </c>
      <c r="C12" s="441"/>
      <c r="D12" s="441"/>
      <c r="E12" s="442"/>
    </row>
    <row r="13" spans="2:6" x14ac:dyDescent="0.3">
      <c r="B13" s="217">
        <v>1</v>
      </c>
      <c r="C13" s="218" t="s">
        <v>108</v>
      </c>
      <c r="D13" s="385">
        <v>100701820</v>
      </c>
      <c r="E13" s="115"/>
    </row>
    <row r="14" spans="2:6" x14ac:dyDescent="0.3">
      <c r="B14" s="219">
        <v>2</v>
      </c>
      <c r="C14" s="220" t="s">
        <v>109</v>
      </c>
      <c r="D14" s="386">
        <v>80701820</v>
      </c>
      <c r="E14" s="116"/>
    </row>
    <row r="15" spans="2:6" x14ac:dyDescent="0.3">
      <c r="B15" s="219">
        <v>3</v>
      </c>
      <c r="C15" s="220" t="s">
        <v>110</v>
      </c>
      <c r="D15" s="386">
        <v>80701820</v>
      </c>
      <c r="E15" s="116"/>
    </row>
    <row r="16" spans="2:6" x14ac:dyDescent="0.3">
      <c r="B16" s="108">
        <v>4</v>
      </c>
      <c r="C16" s="5" t="s">
        <v>111</v>
      </c>
      <c r="D16" s="386">
        <v>60000000</v>
      </c>
      <c r="E16" s="116" t="s">
        <v>408</v>
      </c>
    </row>
    <row r="17" spans="2:5" x14ac:dyDescent="0.3">
      <c r="B17" s="108">
        <v>5</v>
      </c>
      <c r="C17" s="5" t="s">
        <v>112</v>
      </c>
      <c r="D17" s="386"/>
      <c r="E17" s="116"/>
    </row>
    <row r="18" spans="2:5" x14ac:dyDescent="0.3">
      <c r="B18" s="108">
        <v>6</v>
      </c>
      <c r="C18" s="5" t="s">
        <v>113</v>
      </c>
      <c r="D18" s="386">
        <v>8374997</v>
      </c>
      <c r="E18" s="116" t="s">
        <v>422</v>
      </c>
    </row>
    <row r="19" spans="2:5" x14ac:dyDescent="0.3">
      <c r="B19" s="108">
        <v>7</v>
      </c>
      <c r="C19" s="5" t="s">
        <v>114</v>
      </c>
      <c r="D19" s="386"/>
      <c r="E19" s="116"/>
    </row>
    <row r="20" spans="2:5" x14ac:dyDescent="0.3">
      <c r="B20" s="108">
        <v>8</v>
      </c>
      <c r="C20" s="5" t="s">
        <v>115</v>
      </c>
      <c r="D20" s="517">
        <v>12350000</v>
      </c>
      <c r="E20" s="116" t="s">
        <v>421</v>
      </c>
    </row>
    <row r="21" spans="2:5" x14ac:dyDescent="0.3">
      <c r="B21" s="108">
        <v>9</v>
      </c>
      <c r="C21" s="5" t="s">
        <v>116</v>
      </c>
      <c r="D21" s="386"/>
      <c r="E21" s="116"/>
    </row>
    <row r="22" spans="2:5" x14ac:dyDescent="0.3">
      <c r="B22" s="108">
        <v>10</v>
      </c>
      <c r="C22" s="5" t="s">
        <v>117</v>
      </c>
      <c r="D22" s="386">
        <v>-23177</v>
      </c>
      <c r="E22" s="116" t="s">
        <v>420</v>
      </c>
    </row>
    <row r="23" spans="2:5" x14ac:dyDescent="0.3">
      <c r="B23" s="108">
        <v>11</v>
      </c>
      <c r="C23" s="5" t="s">
        <v>115</v>
      </c>
      <c r="D23" s="386"/>
      <c r="E23" s="116"/>
    </row>
    <row r="24" spans="2:5" x14ac:dyDescent="0.3">
      <c r="B24" s="108">
        <v>12</v>
      </c>
      <c r="C24" s="5" t="s">
        <v>118</v>
      </c>
      <c r="D24" s="386"/>
      <c r="E24" s="116"/>
    </row>
    <row r="25" spans="2:5" x14ac:dyDescent="0.3">
      <c r="B25" s="108">
        <v>13</v>
      </c>
      <c r="C25" s="221" t="s">
        <v>119</v>
      </c>
      <c r="D25" s="386"/>
      <c r="E25" s="116"/>
    </row>
    <row r="26" spans="2:5" x14ac:dyDescent="0.3">
      <c r="B26" s="108">
        <v>14</v>
      </c>
      <c r="C26" s="222" t="s">
        <v>120</v>
      </c>
      <c r="D26" s="386"/>
      <c r="E26" s="116"/>
    </row>
    <row r="27" spans="2:5" x14ac:dyDescent="0.3">
      <c r="B27" s="108">
        <v>15</v>
      </c>
      <c r="C27" s="222" t="s">
        <v>121</v>
      </c>
      <c r="D27" s="386"/>
      <c r="E27" s="116"/>
    </row>
    <row r="28" spans="2:5" x14ac:dyDescent="0.3">
      <c r="B28" s="108">
        <v>16</v>
      </c>
      <c r="C28" s="222" t="s">
        <v>122</v>
      </c>
      <c r="D28" s="386"/>
      <c r="E28" s="116"/>
    </row>
    <row r="29" spans="2:5" x14ac:dyDescent="0.3">
      <c r="B29" s="108">
        <v>17</v>
      </c>
      <c r="C29" s="221" t="s">
        <v>123</v>
      </c>
      <c r="D29" s="386"/>
      <c r="E29" s="116"/>
    </row>
    <row r="30" spans="2:5" x14ac:dyDescent="0.3">
      <c r="B30" s="108">
        <v>18</v>
      </c>
      <c r="C30" s="221" t="s">
        <v>124</v>
      </c>
      <c r="D30" s="386"/>
      <c r="E30" s="116"/>
    </row>
    <row r="31" spans="2:5" x14ac:dyDescent="0.3">
      <c r="B31" s="108">
        <v>19</v>
      </c>
      <c r="C31" s="221" t="s">
        <v>125</v>
      </c>
      <c r="D31" s="386"/>
      <c r="E31" s="116"/>
    </row>
    <row r="32" spans="2:5" ht="28.8" x14ac:dyDescent="0.3">
      <c r="B32" s="108">
        <v>20</v>
      </c>
      <c r="C32" s="223" t="s">
        <v>126</v>
      </c>
      <c r="D32" s="387"/>
      <c r="E32" s="389"/>
    </row>
    <row r="33" spans="2:5" x14ac:dyDescent="0.3">
      <c r="B33" s="108">
        <v>21</v>
      </c>
      <c r="C33" s="223" t="s">
        <v>127</v>
      </c>
      <c r="D33" s="387"/>
      <c r="E33" s="389"/>
    </row>
    <row r="34" spans="2:5" ht="28.8" x14ac:dyDescent="0.3">
      <c r="B34" s="108">
        <v>22</v>
      </c>
      <c r="C34" s="223" t="s">
        <v>128</v>
      </c>
      <c r="D34" s="387"/>
      <c r="E34" s="389"/>
    </row>
    <row r="35" spans="2:5" ht="28.8" x14ac:dyDescent="0.3">
      <c r="B35" s="108">
        <v>23</v>
      </c>
      <c r="C35" s="224" t="s">
        <v>129</v>
      </c>
      <c r="D35" s="386"/>
      <c r="E35" s="116"/>
    </row>
    <row r="36" spans="2:5" ht="28.8" x14ac:dyDescent="0.3">
      <c r="B36" s="108">
        <v>24</v>
      </c>
      <c r="C36" s="224" t="s">
        <v>130</v>
      </c>
      <c r="D36" s="386"/>
      <c r="E36" s="116"/>
    </row>
    <row r="37" spans="2:5" x14ac:dyDescent="0.3">
      <c r="B37" s="108">
        <v>25</v>
      </c>
      <c r="C37" s="224" t="s">
        <v>131</v>
      </c>
      <c r="D37" s="386"/>
      <c r="E37" s="116"/>
    </row>
    <row r="38" spans="2:5" x14ac:dyDescent="0.3">
      <c r="B38" s="108">
        <v>26</v>
      </c>
      <c r="C38" s="224" t="s">
        <v>132</v>
      </c>
      <c r="D38" s="386"/>
      <c r="E38" s="116"/>
    </row>
    <row r="39" spans="2:5" x14ac:dyDescent="0.3">
      <c r="B39" s="108">
        <v>27</v>
      </c>
      <c r="C39" s="225" t="s">
        <v>133</v>
      </c>
      <c r="D39" s="386"/>
      <c r="E39" s="116"/>
    </row>
    <row r="40" spans="2:5" x14ac:dyDescent="0.3">
      <c r="B40" s="108">
        <v>28</v>
      </c>
      <c r="C40" s="226" t="s">
        <v>134</v>
      </c>
      <c r="D40" s="386"/>
      <c r="E40" s="116"/>
    </row>
    <row r="41" spans="2:5" x14ac:dyDescent="0.3">
      <c r="B41" s="108">
        <v>29</v>
      </c>
      <c r="C41" s="33" t="s">
        <v>135</v>
      </c>
      <c r="D41" s="386"/>
      <c r="E41" s="116"/>
    </row>
    <row r="42" spans="2:5" x14ac:dyDescent="0.3">
      <c r="B42" s="108">
        <v>30</v>
      </c>
      <c r="C42" s="33" t="s">
        <v>112</v>
      </c>
      <c r="D42" s="386"/>
      <c r="E42" s="116"/>
    </row>
    <row r="43" spans="2:5" x14ac:dyDescent="0.3">
      <c r="B43" s="108">
        <v>31</v>
      </c>
      <c r="C43" s="33" t="s">
        <v>136</v>
      </c>
      <c r="D43" s="386"/>
      <c r="E43" s="116"/>
    </row>
    <row r="44" spans="2:5" x14ac:dyDescent="0.3">
      <c r="B44" s="108">
        <v>32</v>
      </c>
      <c r="C44" s="224" t="s">
        <v>137</v>
      </c>
      <c r="D44" s="386"/>
      <c r="E44" s="116"/>
    </row>
    <row r="45" spans="2:5" x14ac:dyDescent="0.3">
      <c r="B45" s="108">
        <v>33</v>
      </c>
      <c r="C45" s="227" t="s">
        <v>138</v>
      </c>
      <c r="D45" s="386"/>
      <c r="E45" s="116"/>
    </row>
    <row r="46" spans="2:5" x14ac:dyDescent="0.3">
      <c r="B46" s="108">
        <v>34</v>
      </c>
      <c r="C46" s="227" t="s">
        <v>139</v>
      </c>
      <c r="D46" s="386"/>
      <c r="E46" s="116"/>
    </row>
    <row r="47" spans="2:5" x14ac:dyDescent="0.3">
      <c r="B47" s="108">
        <v>35</v>
      </c>
      <c r="C47" s="227" t="s">
        <v>140</v>
      </c>
      <c r="D47" s="386"/>
      <c r="E47" s="116"/>
    </row>
    <row r="48" spans="2:5" ht="28.8" x14ac:dyDescent="0.3">
      <c r="B48" s="108">
        <v>36</v>
      </c>
      <c r="C48" s="224" t="s">
        <v>141</v>
      </c>
      <c r="D48" s="386"/>
      <c r="E48" s="116"/>
    </row>
    <row r="49" spans="2:5" ht="28.8" x14ac:dyDescent="0.3">
      <c r="B49" s="108">
        <v>37</v>
      </c>
      <c r="C49" s="224" t="s">
        <v>142</v>
      </c>
      <c r="D49" s="386"/>
      <c r="E49" s="116"/>
    </row>
    <row r="50" spans="2:5" x14ac:dyDescent="0.3">
      <c r="B50" s="108">
        <v>38</v>
      </c>
      <c r="C50" s="224" t="s">
        <v>132</v>
      </c>
      <c r="D50" s="386"/>
      <c r="E50" s="116"/>
    </row>
    <row r="51" spans="2:5" x14ac:dyDescent="0.3">
      <c r="B51" s="108">
        <v>39</v>
      </c>
      <c r="C51" s="225" t="s">
        <v>143</v>
      </c>
      <c r="D51" s="386"/>
      <c r="E51" s="116"/>
    </row>
    <row r="52" spans="2:5" x14ac:dyDescent="0.3">
      <c r="B52" s="108">
        <v>40</v>
      </c>
      <c r="C52" s="226" t="s">
        <v>144</v>
      </c>
      <c r="D52" s="386">
        <v>20000000</v>
      </c>
      <c r="E52" s="116"/>
    </row>
    <row r="53" spans="2:5" x14ac:dyDescent="0.3">
      <c r="B53" s="108">
        <v>41</v>
      </c>
      <c r="C53" s="33" t="s">
        <v>135</v>
      </c>
      <c r="D53" s="386">
        <v>20000000</v>
      </c>
      <c r="E53" s="116" t="s">
        <v>103</v>
      </c>
    </row>
    <row r="54" spans="2:5" x14ac:dyDescent="0.3">
      <c r="B54" s="108">
        <v>42</v>
      </c>
      <c r="C54" s="33" t="s">
        <v>112</v>
      </c>
      <c r="D54" s="386"/>
      <c r="E54" s="116"/>
    </row>
    <row r="55" spans="2:5" x14ac:dyDescent="0.3">
      <c r="B55" s="108">
        <v>43</v>
      </c>
      <c r="C55" s="33" t="s">
        <v>145</v>
      </c>
      <c r="D55" s="386"/>
      <c r="E55" s="116"/>
    </row>
    <row r="56" spans="2:5" x14ac:dyDescent="0.3">
      <c r="B56" s="108">
        <v>44</v>
      </c>
      <c r="C56" s="224" t="s">
        <v>146</v>
      </c>
      <c r="D56" s="386"/>
      <c r="E56" s="116"/>
    </row>
    <row r="57" spans="2:5" x14ac:dyDescent="0.3">
      <c r="B57" s="108">
        <v>45</v>
      </c>
      <c r="C57" s="227" t="s">
        <v>147</v>
      </c>
      <c r="D57" s="386"/>
      <c r="E57" s="116"/>
    </row>
    <row r="58" spans="2:5" x14ac:dyDescent="0.3">
      <c r="B58" s="108">
        <v>46</v>
      </c>
      <c r="C58" s="227" t="s">
        <v>148</v>
      </c>
      <c r="D58" s="386"/>
      <c r="E58" s="116"/>
    </row>
    <row r="59" spans="2:5" x14ac:dyDescent="0.3">
      <c r="B59" s="108">
        <v>47</v>
      </c>
      <c r="C59" s="227" t="s">
        <v>149</v>
      </c>
      <c r="D59" s="386"/>
      <c r="E59" s="116"/>
    </row>
    <row r="60" spans="2:5" ht="28.8" x14ac:dyDescent="0.3">
      <c r="B60" s="108">
        <v>48</v>
      </c>
      <c r="C60" s="224" t="s">
        <v>150</v>
      </c>
      <c r="D60" s="386"/>
      <c r="E60" s="116"/>
    </row>
    <row r="61" spans="2:5" ht="28.8" x14ac:dyDescent="0.3">
      <c r="B61" s="108">
        <v>49</v>
      </c>
      <c r="C61" s="224" t="s">
        <v>151</v>
      </c>
      <c r="D61" s="386"/>
      <c r="E61" s="116"/>
    </row>
    <row r="62" spans="2:5" ht="15" thickBot="1" x14ac:dyDescent="0.35">
      <c r="B62" s="109">
        <v>50</v>
      </c>
      <c r="C62" s="228" t="s">
        <v>152</v>
      </c>
      <c r="D62" s="388"/>
      <c r="E62" s="124"/>
    </row>
    <row r="63" spans="2:5" x14ac:dyDescent="0.3">
      <c r="B63" s="47"/>
      <c r="C63" s="48"/>
      <c r="D63" s="48"/>
      <c r="E63" s="48"/>
    </row>
    <row r="64" spans="2:5" ht="22.95" customHeight="1" x14ac:dyDescent="0.3">
      <c r="B64" s="444" t="s">
        <v>153</v>
      </c>
      <c r="C64" s="444"/>
      <c r="D64" s="444"/>
      <c r="E64" s="444"/>
    </row>
    <row r="65" spans="2:5" ht="20.399999999999999" customHeight="1" x14ac:dyDescent="0.3">
      <c r="B65" s="439" t="s">
        <v>154</v>
      </c>
      <c r="C65" s="439"/>
      <c r="D65" s="439"/>
      <c r="E65" s="439"/>
    </row>
    <row r="66" spans="2:5" x14ac:dyDescent="0.3">
      <c r="B66"/>
    </row>
    <row r="67" spans="2:5" x14ac:dyDescent="0.3">
      <c r="B67"/>
    </row>
    <row r="68" spans="2:5" x14ac:dyDescent="0.3">
      <c r="B68"/>
    </row>
    <row r="69" spans="2:5" ht="13.2" customHeight="1" x14ac:dyDescent="0.3">
      <c r="B69"/>
    </row>
    <row r="70" spans="2:5" ht="13.2" customHeight="1" x14ac:dyDescent="0.3">
      <c r="B70"/>
    </row>
    <row r="71" spans="2:5" x14ac:dyDescent="0.3">
      <c r="B71"/>
    </row>
    <row r="72" spans="2:5" x14ac:dyDescent="0.3">
      <c r="B72"/>
    </row>
    <row r="73" spans="2:5" x14ac:dyDescent="0.3">
      <c r="B73"/>
    </row>
    <row r="74" spans="2:5" x14ac:dyDescent="0.3">
      <c r="B74"/>
    </row>
    <row r="75" spans="2:5" x14ac:dyDescent="0.3">
      <c r="B75"/>
    </row>
    <row r="76" spans="2:5" x14ac:dyDescent="0.3">
      <c r="B76"/>
    </row>
    <row r="77" spans="2:5" x14ac:dyDescent="0.3">
      <c r="B77"/>
    </row>
    <row r="78" spans="2:5" x14ac:dyDescent="0.3">
      <c r="B78"/>
    </row>
    <row r="79" spans="2:5" x14ac:dyDescent="0.3">
      <c r="B79"/>
    </row>
    <row r="80" spans="2:5" x14ac:dyDescent="0.3">
      <c r="B80"/>
    </row>
    <row r="81" spans="2:2" x14ac:dyDescent="0.3">
      <c r="B81"/>
    </row>
    <row r="82" spans="2:2" x14ac:dyDescent="0.3">
      <c r="B82"/>
    </row>
    <row r="83" spans="2:2" x14ac:dyDescent="0.3">
      <c r="B83"/>
    </row>
    <row r="84" spans="2:2" x14ac:dyDescent="0.3">
      <c r="B84"/>
    </row>
    <row r="85" spans="2:2" x14ac:dyDescent="0.3">
      <c r="B85"/>
    </row>
    <row r="86" spans="2:2" x14ac:dyDescent="0.3">
      <c r="B86"/>
    </row>
    <row r="87" spans="2:2" x14ac:dyDescent="0.3">
      <c r="B87"/>
    </row>
    <row r="88" spans="2:2" x14ac:dyDescent="0.3">
      <c r="B88"/>
    </row>
    <row r="89" spans="2:2" x14ac:dyDescent="0.3">
      <c r="B89"/>
    </row>
    <row r="90" spans="2:2" x14ac:dyDescent="0.3">
      <c r="B90"/>
    </row>
    <row r="91" spans="2:2" x14ac:dyDescent="0.3">
      <c r="B91"/>
    </row>
    <row r="92" spans="2:2" x14ac:dyDescent="0.3">
      <c r="B92"/>
    </row>
    <row r="93" spans="2:2" x14ac:dyDescent="0.3">
      <c r="B93"/>
    </row>
    <row r="94" spans="2:2" x14ac:dyDescent="0.3">
      <c r="B94"/>
    </row>
    <row r="95" spans="2:2" x14ac:dyDescent="0.3">
      <c r="B95"/>
    </row>
    <row r="96" spans="2:2" x14ac:dyDescent="0.3">
      <c r="B96"/>
    </row>
    <row r="97" spans="2:2" x14ac:dyDescent="0.3">
      <c r="B97"/>
    </row>
    <row r="98" spans="2:2" x14ac:dyDescent="0.3">
      <c r="B98"/>
    </row>
    <row r="99" spans="2:2" x14ac:dyDescent="0.3">
      <c r="B99"/>
    </row>
    <row r="100" spans="2:2" x14ac:dyDescent="0.3">
      <c r="B100"/>
    </row>
    <row r="101" spans="2:2" x14ac:dyDescent="0.3">
      <c r="B101"/>
    </row>
    <row r="102" spans="2:2" x14ac:dyDescent="0.3">
      <c r="B102"/>
    </row>
    <row r="103" spans="2:2" x14ac:dyDescent="0.3">
      <c r="B103"/>
    </row>
    <row r="104" spans="2:2" x14ac:dyDescent="0.3">
      <c r="B104"/>
    </row>
    <row r="105" spans="2:2" x14ac:dyDescent="0.3">
      <c r="B105"/>
    </row>
    <row r="106" spans="2:2" x14ac:dyDescent="0.3">
      <c r="B106"/>
    </row>
    <row r="107" spans="2:2" x14ac:dyDescent="0.3">
      <c r="B107"/>
    </row>
    <row r="108" spans="2:2" x14ac:dyDescent="0.3">
      <c r="B108"/>
    </row>
    <row r="109" spans="2:2" x14ac:dyDescent="0.3">
      <c r="B109"/>
    </row>
    <row r="110" spans="2:2" x14ac:dyDescent="0.3">
      <c r="B110"/>
    </row>
  </sheetData>
  <mergeCells count="4">
    <mergeCell ref="B12:E12"/>
    <mergeCell ref="B5:E5"/>
    <mergeCell ref="B64:E64"/>
    <mergeCell ref="B65:E6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showGridLines="0" workbookViewId="0"/>
  </sheetViews>
  <sheetFormatPr defaultColWidth="11" defaultRowHeight="13.2" x14ac:dyDescent="0.25"/>
  <cols>
    <col min="1" max="1" width="3.6640625" style="300" customWidth="1"/>
    <col min="2" max="2" width="7" style="300" customWidth="1"/>
    <col min="3" max="3" width="49.5546875" style="300" customWidth="1"/>
    <col min="4" max="4" width="42.44140625" style="300" customWidth="1"/>
    <col min="5" max="5" width="33.6640625" style="300" customWidth="1"/>
    <col min="6" max="6" width="29.6640625" style="300" customWidth="1"/>
    <col min="7" max="7" width="25" style="300" customWidth="1"/>
    <col min="8" max="16384" width="11" style="300"/>
  </cols>
  <sheetData>
    <row r="1" spans="2:11" ht="10.199999999999999" customHeight="1" x14ac:dyDescent="0.25"/>
    <row r="2" spans="2:11" ht="15.6" x14ac:dyDescent="0.3">
      <c r="B2" s="301" t="str">
        <f>+Přehled!B2</f>
        <v>ATLANTA SAFE a.s.</v>
      </c>
      <c r="D2" s="301"/>
      <c r="F2" s="295" t="s">
        <v>0</v>
      </c>
    </row>
    <row r="3" spans="2:11" ht="10.199999999999999" customHeight="1" x14ac:dyDescent="0.25"/>
    <row r="4" spans="2:11" ht="15.6" x14ac:dyDescent="0.3">
      <c r="B4" s="61" t="s">
        <v>155</v>
      </c>
      <c r="C4" s="302"/>
      <c r="D4" s="302"/>
      <c r="E4" s="302"/>
      <c r="F4" s="303"/>
      <c r="G4" s="65"/>
    </row>
    <row r="5" spans="2:11" ht="34.35" customHeight="1" x14ac:dyDescent="0.3">
      <c r="B5" s="448" t="s">
        <v>156</v>
      </c>
      <c r="C5" s="448"/>
      <c r="D5" s="448"/>
      <c r="E5" s="448"/>
      <c r="F5" s="448"/>
      <c r="G5" s="65"/>
    </row>
    <row r="6" spans="2:11" ht="16.2" customHeight="1" x14ac:dyDescent="0.3">
      <c r="B6" s="304" t="s">
        <v>69</v>
      </c>
      <c r="C6" s="18"/>
      <c r="E6" s="65"/>
      <c r="G6" s="65"/>
    </row>
    <row r="7" spans="2:11" ht="16.2" customHeight="1" x14ac:dyDescent="0.25">
      <c r="B7" s="305" t="s">
        <v>157</v>
      </c>
      <c r="C7" s="305"/>
      <c r="D7" s="305"/>
      <c r="E7" s="305"/>
      <c r="F7" s="305"/>
    </row>
    <row r="8" spans="2:11" ht="16.2" customHeight="1" x14ac:dyDescent="0.25">
      <c r="B8" s="334" t="s">
        <v>158</v>
      </c>
      <c r="C8" s="306"/>
      <c r="D8" s="306"/>
      <c r="E8" s="306"/>
      <c r="F8" s="306"/>
    </row>
    <row r="9" spans="2:11" ht="16.2" customHeight="1" x14ac:dyDescent="0.3">
      <c r="B9" s="307" t="s">
        <v>70</v>
      </c>
      <c r="C9" s="308"/>
      <c r="D9" s="308"/>
      <c r="E9" s="101"/>
      <c r="F9" s="379">
        <f>'IF RM1'!D7</f>
        <v>44926</v>
      </c>
    </row>
    <row r="10" spans="2:11" ht="14.4" x14ac:dyDescent="0.3">
      <c r="B10" s="306"/>
      <c r="C10" s="65"/>
      <c r="D10" s="306"/>
      <c r="E10" s="306"/>
      <c r="F10" s="306"/>
    </row>
    <row r="11" spans="2:11" ht="15" thickBot="1" x14ac:dyDescent="0.35">
      <c r="B11" s="306"/>
      <c r="C11" s="65"/>
      <c r="D11" s="306"/>
      <c r="E11" s="309" t="s">
        <v>102</v>
      </c>
      <c r="F11" s="306"/>
    </row>
    <row r="12" spans="2:11" ht="14.4" x14ac:dyDescent="0.3">
      <c r="B12" s="310"/>
      <c r="C12" s="311"/>
      <c r="D12" s="312" t="s">
        <v>71</v>
      </c>
      <c r="E12" s="336" t="s">
        <v>88</v>
      </c>
      <c r="F12" s="313" t="s">
        <v>159</v>
      </c>
    </row>
    <row r="13" spans="2:11" ht="28.8" x14ac:dyDescent="0.3">
      <c r="B13" s="310"/>
      <c r="C13" s="314"/>
      <c r="D13" s="315" t="s">
        <v>160</v>
      </c>
      <c r="E13" s="337" t="s">
        <v>161</v>
      </c>
      <c r="F13" s="316" t="s">
        <v>162</v>
      </c>
      <c r="H13" s="445" t="s">
        <v>423</v>
      </c>
      <c r="I13" s="446"/>
      <c r="J13" s="394">
        <v>-23177</v>
      </c>
      <c r="K13" s="393" t="s">
        <v>420</v>
      </c>
    </row>
    <row r="14" spans="2:11" ht="15" thickBot="1" x14ac:dyDescent="0.35">
      <c r="B14" s="310"/>
      <c r="C14" s="314"/>
      <c r="D14" s="317" t="s">
        <v>163</v>
      </c>
      <c r="E14" s="338" t="s">
        <v>163</v>
      </c>
      <c r="F14" s="318"/>
    </row>
    <row r="15" spans="2:11" ht="16.5" customHeight="1" thickBot="1" x14ac:dyDescent="0.3">
      <c r="B15" s="449" t="s">
        <v>164</v>
      </c>
      <c r="C15" s="450"/>
      <c r="D15" s="450"/>
      <c r="E15" s="450"/>
      <c r="F15" s="451"/>
    </row>
    <row r="16" spans="2:11" ht="14.4" x14ac:dyDescent="0.25">
      <c r="B16" s="319">
        <v>1</v>
      </c>
      <c r="C16" s="518" t="s">
        <v>443</v>
      </c>
      <c r="D16" s="519">
        <v>116000</v>
      </c>
      <c r="E16" s="332"/>
      <c r="F16" s="345"/>
    </row>
    <row r="17" spans="2:6" ht="14.4" x14ac:dyDescent="0.25">
      <c r="B17" s="320">
        <v>2</v>
      </c>
      <c r="C17" s="321" t="s">
        <v>444</v>
      </c>
      <c r="D17" s="391">
        <v>7691000</v>
      </c>
      <c r="E17" s="333"/>
      <c r="F17" s="330"/>
    </row>
    <row r="18" spans="2:6" ht="14.4" x14ac:dyDescent="0.25">
      <c r="B18" s="320">
        <v>3</v>
      </c>
      <c r="C18" s="321" t="s">
        <v>445</v>
      </c>
      <c r="D18" s="391">
        <v>20435000</v>
      </c>
      <c r="E18" s="333"/>
      <c r="F18" s="324"/>
    </row>
    <row r="19" spans="2:6" ht="14.4" x14ac:dyDescent="0.25">
      <c r="B19" s="320">
        <v>4</v>
      </c>
      <c r="C19" s="321" t="s">
        <v>446</v>
      </c>
      <c r="D19" s="391">
        <v>32691000</v>
      </c>
      <c r="E19" s="333"/>
      <c r="F19" s="323"/>
    </row>
    <row r="20" spans="2:6" ht="14.4" x14ac:dyDescent="0.25">
      <c r="B20" s="320">
        <v>5</v>
      </c>
      <c r="C20" s="321" t="s">
        <v>451</v>
      </c>
      <c r="D20" s="391">
        <v>23177000</v>
      </c>
      <c r="E20" s="333"/>
      <c r="F20" s="323"/>
    </row>
    <row r="21" spans="2:6" ht="14.4" x14ac:dyDescent="0.25">
      <c r="B21" s="320">
        <v>6</v>
      </c>
      <c r="C21" s="321" t="s">
        <v>447</v>
      </c>
      <c r="D21" s="391">
        <v>938000</v>
      </c>
      <c r="E21" s="333"/>
      <c r="F21" s="323"/>
    </row>
    <row r="22" spans="2:6" ht="14.4" x14ac:dyDescent="0.25">
      <c r="B22" s="320">
        <v>7</v>
      </c>
      <c r="C22" s="325" t="s">
        <v>448</v>
      </c>
      <c r="D22" s="391">
        <v>27260000</v>
      </c>
      <c r="E22" s="333"/>
      <c r="F22" s="323"/>
    </row>
    <row r="23" spans="2:6" ht="14.4" x14ac:dyDescent="0.25">
      <c r="B23" s="320">
        <v>8</v>
      </c>
      <c r="C23" s="325" t="s">
        <v>449</v>
      </c>
      <c r="D23" s="391">
        <v>3359000</v>
      </c>
      <c r="E23" s="333"/>
      <c r="F23" s="323"/>
    </row>
    <row r="24" spans="2:6" ht="14.4" x14ac:dyDescent="0.25">
      <c r="B24" s="320">
        <v>9</v>
      </c>
      <c r="C24" s="325" t="s">
        <v>450</v>
      </c>
      <c r="D24" s="391">
        <v>230997</v>
      </c>
      <c r="E24" s="333"/>
      <c r="F24" s="323"/>
    </row>
    <row r="25" spans="2:6" ht="15" thickBot="1" x14ac:dyDescent="0.3">
      <c r="B25" s="326" t="s">
        <v>165</v>
      </c>
      <c r="C25" s="520" t="s">
        <v>166</v>
      </c>
      <c r="D25" s="521">
        <f>SUM(D16:D24)</f>
        <v>115897997</v>
      </c>
      <c r="E25" s="414"/>
      <c r="F25" s="416"/>
    </row>
    <row r="26" spans="2:6" ht="16.5" customHeight="1" thickBot="1" x14ac:dyDescent="0.3">
      <c r="B26" s="449" t="s">
        <v>167</v>
      </c>
      <c r="C26" s="450"/>
      <c r="D26" s="450"/>
      <c r="E26" s="450"/>
      <c r="F26" s="451"/>
    </row>
    <row r="27" spans="2:6" ht="14.4" x14ac:dyDescent="0.25">
      <c r="B27" s="327">
        <v>1</v>
      </c>
      <c r="C27" s="328" t="s">
        <v>452</v>
      </c>
      <c r="D27" s="390">
        <v>13474000</v>
      </c>
      <c r="E27" s="335"/>
      <c r="F27" s="329" t="s">
        <v>103</v>
      </c>
    </row>
    <row r="28" spans="2:6" ht="14.4" x14ac:dyDescent="0.25">
      <c r="B28" s="320">
        <v>2</v>
      </c>
      <c r="C28" s="321" t="s">
        <v>453</v>
      </c>
      <c r="D28" s="390">
        <v>1699000</v>
      </c>
      <c r="E28" s="333"/>
      <c r="F28" s="330"/>
    </row>
    <row r="29" spans="2:6" ht="14.4" x14ac:dyDescent="0.25">
      <c r="B29" s="320">
        <v>3</v>
      </c>
      <c r="C29" s="328" t="s">
        <v>410</v>
      </c>
      <c r="D29" s="390">
        <v>20000000</v>
      </c>
      <c r="E29" s="333"/>
      <c r="F29" s="330"/>
    </row>
    <row r="30" spans="2:6" ht="14.4" x14ac:dyDescent="0.25">
      <c r="B30" s="320"/>
      <c r="C30" s="321"/>
      <c r="D30" s="322"/>
      <c r="E30" s="333"/>
      <c r="F30" s="330"/>
    </row>
    <row r="31" spans="2:6" ht="14.4" x14ac:dyDescent="0.25">
      <c r="B31" s="320"/>
      <c r="C31" s="325"/>
      <c r="D31" s="322"/>
      <c r="E31" s="333"/>
      <c r="F31" s="330"/>
    </row>
    <row r="32" spans="2:6" ht="14.4" x14ac:dyDescent="0.25">
      <c r="B32" s="320"/>
      <c r="C32" s="321"/>
      <c r="D32" s="322"/>
      <c r="E32" s="333"/>
      <c r="F32" s="330"/>
    </row>
    <row r="33" spans="2:6" ht="14.4" x14ac:dyDescent="0.25">
      <c r="B33" s="320"/>
      <c r="C33" s="321"/>
      <c r="D33" s="322"/>
      <c r="E33" s="333"/>
      <c r="F33" s="330"/>
    </row>
    <row r="34" spans="2:6" ht="14.4" x14ac:dyDescent="0.25">
      <c r="B34" s="320"/>
      <c r="C34" s="321"/>
      <c r="D34" s="322"/>
      <c r="E34" s="333"/>
      <c r="F34" s="330"/>
    </row>
    <row r="35" spans="2:6" ht="15" thickBot="1" x14ac:dyDescent="0.3">
      <c r="B35" s="326" t="s">
        <v>165</v>
      </c>
      <c r="C35" s="520" t="s">
        <v>168</v>
      </c>
      <c r="D35" s="521">
        <f>SUM(D27:D34)</f>
        <v>35173000</v>
      </c>
      <c r="E35" s="414"/>
      <c r="F35" s="415"/>
    </row>
    <row r="36" spans="2:6" ht="16.5" customHeight="1" thickBot="1" x14ac:dyDescent="0.3">
      <c r="B36" s="449" t="s">
        <v>169</v>
      </c>
      <c r="C36" s="450"/>
      <c r="D36" s="450"/>
      <c r="E36" s="450"/>
      <c r="F36" s="451"/>
    </row>
    <row r="37" spans="2:6" ht="14.4" x14ac:dyDescent="0.25">
      <c r="B37" s="327">
        <v>1</v>
      </c>
      <c r="C37" s="328" t="s">
        <v>416</v>
      </c>
      <c r="D37" s="390">
        <v>250000</v>
      </c>
      <c r="E37" s="335"/>
      <c r="F37" s="329" t="s">
        <v>104</v>
      </c>
    </row>
    <row r="38" spans="2:6" ht="14.4" x14ac:dyDescent="0.25">
      <c r="B38" s="320">
        <v>2</v>
      </c>
      <c r="C38" s="328" t="s">
        <v>411</v>
      </c>
      <c r="D38" s="390">
        <v>12000000</v>
      </c>
      <c r="E38" s="333"/>
      <c r="F38" s="330" t="s">
        <v>417</v>
      </c>
    </row>
    <row r="39" spans="2:6" ht="14.4" x14ac:dyDescent="0.25">
      <c r="B39" s="320">
        <v>3</v>
      </c>
      <c r="C39" s="328" t="s">
        <v>412</v>
      </c>
      <c r="D39" s="391">
        <v>100000</v>
      </c>
      <c r="E39" s="333"/>
      <c r="F39" s="330" t="s">
        <v>407</v>
      </c>
    </row>
    <row r="40" spans="2:6" ht="14.4" x14ac:dyDescent="0.25">
      <c r="B40" s="320">
        <v>4</v>
      </c>
      <c r="C40" s="328" t="s">
        <v>413</v>
      </c>
      <c r="D40" s="391">
        <v>60000000</v>
      </c>
      <c r="E40" s="333"/>
      <c r="F40" s="330" t="s">
        <v>418</v>
      </c>
    </row>
    <row r="41" spans="2:6" ht="14.4" x14ac:dyDescent="0.25">
      <c r="B41" s="320">
        <v>5</v>
      </c>
      <c r="C41" s="328" t="s">
        <v>414</v>
      </c>
      <c r="D41" s="391">
        <v>42712105</v>
      </c>
      <c r="E41" s="333"/>
      <c r="F41" s="330" t="s">
        <v>419</v>
      </c>
    </row>
    <row r="42" spans="2:6" ht="14.4" x14ac:dyDescent="0.25">
      <c r="B42" s="320">
        <v>6</v>
      </c>
      <c r="C42" s="328" t="s">
        <v>415</v>
      </c>
      <c r="D42" s="391">
        <v>-34337108</v>
      </c>
      <c r="E42" s="333"/>
      <c r="F42" s="330" t="s">
        <v>409</v>
      </c>
    </row>
    <row r="43" spans="2:6" ht="15" thickBot="1" x14ac:dyDescent="0.3">
      <c r="B43" s="331" t="s">
        <v>165</v>
      </c>
      <c r="C43" s="410" t="s">
        <v>170</v>
      </c>
      <c r="D43" s="411">
        <f>SUM(D37:D42)</f>
        <v>80724997</v>
      </c>
      <c r="E43" s="412"/>
      <c r="F43" s="413"/>
    </row>
    <row r="44" spans="2:6" x14ac:dyDescent="0.25">
      <c r="D44" s="392"/>
    </row>
    <row r="45" spans="2:6" ht="77.7" customHeight="1" x14ac:dyDescent="0.25">
      <c r="B45" s="447" t="s">
        <v>171</v>
      </c>
      <c r="C45" s="447"/>
      <c r="D45" s="447"/>
      <c r="E45" s="447"/>
      <c r="F45" s="447"/>
    </row>
    <row r="46" spans="2:6" ht="9.6" customHeight="1" x14ac:dyDescent="0.25"/>
    <row r="47" spans="2:6" ht="28.2" customHeight="1" x14ac:dyDescent="0.25">
      <c r="B47" s="447" t="s">
        <v>172</v>
      </c>
      <c r="C47" s="447"/>
      <c r="D47" s="447"/>
      <c r="E47" s="447"/>
      <c r="F47" s="447"/>
    </row>
    <row r="56" spans="4:4" x14ac:dyDescent="0.25">
      <c r="D56" s="392"/>
    </row>
  </sheetData>
  <mergeCells count="7">
    <mergeCell ref="H13:I13"/>
    <mergeCell ref="B47:F47"/>
    <mergeCell ref="B5:F5"/>
    <mergeCell ref="B45:F45"/>
    <mergeCell ref="B15:F15"/>
    <mergeCell ref="B26:F26"/>
    <mergeCell ref="B36:F36"/>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5"/>
  <sheetViews>
    <sheetView showGridLines="0" workbookViewId="0"/>
  </sheetViews>
  <sheetFormatPr defaultColWidth="11" defaultRowHeight="13.2" x14ac:dyDescent="0.25"/>
  <cols>
    <col min="1" max="1" width="3.6640625" style="7" customWidth="1"/>
    <col min="2" max="2" width="7.6640625" style="7" customWidth="1"/>
    <col min="3" max="3" width="82.88671875" style="7" customWidth="1"/>
    <col min="4" max="4" width="38.6640625" style="7" customWidth="1"/>
    <col min="5" max="5" width="33.33203125" style="7" bestFit="1" customWidth="1"/>
    <col min="6" max="6" width="39.44140625" style="7" bestFit="1" customWidth="1"/>
    <col min="7" max="16384" width="11" style="7"/>
  </cols>
  <sheetData>
    <row r="1" spans="2:6" ht="10.199999999999999" customHeight="1" x14ac:dyDescent="0.25"/>
    <row r="2" spans="2:6" ht="15.6" x14ac:dyDescent="0.3">
      <c r="B2" s="82" t="str">
        <f>+Přehled!B2</f>
        <v>ATLANTA SAFE a.s.</v>
      </c>
      <c r="D2" s="295" t="s">
        <v>0</v>
      </c>
    </row>
    <row r="3" spans="2:6" ht="10.199999999999999" customHeight="1" x14ac:dyDescent="0.25"/>
    <row r="4" spans="2:6" ht="15.6" x14ac:dyDescent="0.3">
      <c r="B4" s="43" t="s">
        <v>173</v>
      </c>
      <c r="C4" s="49"/>
      <c r="D4" s="49"/>
      <c r="E4" s="49"/>
      <c r="F4" s="45"/>
    </row>
    <row r="5" spans="2:6" ht="37.950000000000003" customHeight="1" x14ac:dyDescent="0.3">
      <c r="B5" s="452" t="s">
        <v>174</v>
      </c>
      <c r="C5" s="453"/>
      <c r="D5" s="453"/>
      <c r="E5"/>
    </row>
    <row r="6" spans="2:6" ht="16.2" customHeight="1" x14ac:dyDescent="0.3">
      <c r="B6" s="289" t="s">
        <v>69</v>
      </c>
      <c r="C6" s="18"/>
      <c r="E6" s="77"/>
    </row>
    <row r="7" spans="2:6" ht="16.2" customHeight="1" x14ac:dyDescent="0.3">
      <c r="B7" s="41" t="s">
        <v>70</v>
      </c>
      <c r="C7" s="42"/>
      <c r="D7" s="379">
        <f>'IF RM1'!D7</f>
        <v>44926</v>
      </c>
      <c r="E7" s="49"/>
      <c r="F7" s="45"/>
    </row>
    <row r="8" spans="2:6" ht="15" thickBot="1" x14ac:dyDescent="0.35">
      <c r="B8" s="17"/>
      <c r="C8" s="18"/>
    </row>
    <row r="9" spans="2:6" ht="14.4" x14ac:dyDescent="0.3">
      <c r="B9" s="8"/>
      <c r="C9"/>
      <c r="D9" s="39" t="s">
        <v>71</v>
      </c>
      <c r="E9" s="39" t="s">
        <v>175</v>
      </c>
      <c r="F9" s="39" t="s">
        <v>159</v>
      </c>
    </row>
    <row r="10" spans="2:6" ht="15" thickBot="1" x14ac:dyDescent="0.35">
      <c r="B10" s="8"/>
      <c r="C10"/>
      <c r="D10" s="369" t="s">
        <v>176</v>
      </c>
      <c r="E10" s="369" t="s">
        <v>177</v>
      </c>
      <c r="F10" s="369" t="s">
        <v>178</v>
      </c>
    </row>
    <row r="11" spans="2:6" ht="16.8" thickBot="1" x14ac:dyDescent="0.35">
      <c r="B11" s="364"/>
      <c r="C11" s="373" t="s">
        <v>179</v>
      </c>
      <c r="D11" s="370" t="s">
        <v>180</v>
      </c>
      <c r="E11" s="371" t="s">
        <v>180</v>
      </c>
      <c r="F11" s="371" t="s">
        <v>180</v>
      </c>
    </row>
    <row r="12" spans="2:6" ht="14.4" x14ac:dyDescent="0.25">
      <c r="B12" s="358">
        <v>1</v>
      </c>
      <c r="C12" s="359" t="s">
        <v>181</v>
      </c>
      <c r="D12" s="107" t="s">
        <v>397</v>
      </c>
      <c r="E12" s="107"/>
      <c r="F12" s="107"/>
    </row>
    <row r="13" spans="2:6" ht="14.4" x14ac:dyDescent="0.25">
      <c r="B13" s="108">
        <v>2</v>
      </c>
      <c r="C13" s="5" t="s">
        <v>182</v>
      </c>
      <c r="D13" s="129" t="s">
        <v>424</v>
      </c>
      <c r="E13" s="129"/>
      <c r="F13" s="129"/>
    </row>
    <row r="14" spans="2:6" ht="14.4" x14ac:dyDescent="0.25">
      <c r="B14" s="108">
        <v>3</v>
      </c>
      <c r="C14" s="5" t="s">
        <v>183</v>
      </c>
      <c r="D14" s="129" t="s">
        <v>425</v>
      </c>
      <c r="E14" s="129"/>
      <c r="F14" s="129"/>
    </row>
    <row r="15" spans="2:6" ht="28.8" x14ac:dyDescent="0.25">
      <c r="B15" s="108">
        <v>4</v>
      </c>
      <c r="C15" s="5" t="s">
        <v>184</v>
      </c>
      <c r="D15" s="395" t="s">
        <v>426</v>
      </c>
      <c r="E15" s="129"/>
      <c r="F15" s="129"/>
    </row>
    <row r="16" spans="2:6" ht="14.4" x14ac:dyDescent="0.25">
      <c r="B16" s="108">
        <v>5</v>
      </c>
      <c r="C16" s="12" t="s">
        <v>185</v>
      </c>
      <c r="D16" s="129" t="s">
        <v>427</v>
      </c>
      <c r="E16" s="129"/>
      <c r="F16" s="129"/>
    </row>
    <row r="17" spans="2:6" ht="14.4" x14ac:dyDescent="0.25">
      <c r="B17" s="108">
        <v>6</v>
      </c>
      <c r="C17" s="5" t="s">
        <v>186</v>
      </c>
      <c r="D17" s="129" t="s">
        <v>428</v>
      </c>
      <c r="E17" s="129"/>
      <c r="F17" s="523" t="s">
        <v>442</v>
      </c>
    </row>
    <row r="18" spans="2:6" ht="43.2" x14ac:dyDescent="0.25">
      <c r="B18" s="108">
        <v>7</v>
      </c>
      <c r="C18" s="5" t="s">
        <v>187</v>
      </c>
      <c r="D18" s="395" t="s">
        <v>429</v>
      </c>
      <c r="E18" s="129"/>
      <c r="F18" s="523"/>
    </row>
    <row r="19" spans="2:6" ht="14.4" x14ac:dyDescent="0.25">
      <c r="B19" s="108">
        <v>8</v>
      </c>
      <c r="C19" s="5" t="s">
        <v>188</v>
      </c>
      <c r="D19" s="396">
        <v>60000000</v>
      </c>
      <c r="E19" s="129"/>
      <c r="F19" s="523"/>
    </row>
    <row r="20" spans="2:6" ht="14.4" x14ac:dyDescent="0.25">
      <c r="B20" s="108">
        <v>9</v>
      </c>
      <c r="C20" s="5" t="s">
        <v>189</v>
      </c>
      <c r="D20" s="129" t="s">
        <v>430</v>
      </c>
      <c r="E20" s="129"/>
      <c r="F20" s="523"/>
    </row>
    <row r="21" spans="2:6" ht="14.4" x14ac:dyDescent="0.25">
      <c r="B21" s="108">
        <v>10</v>
      </c>
      <c r="C21" s="5" t="s">
        <v>190</v>
      </c>
      <c r="D21" s="129" t="s">
        <v>413</v>
      </c>
      <c r="E21" s="129"/>
      <c r="F21" s="523" t="s">
        <v>410</v>
      </c>
    </row>
    <row r="22" spans="2:6" ht="14.4" x14ac:dyDescent="0.25">
      <c r="B22" s="108">
        <v>11</v>
      </c>
      <c r="C22" s="5" t="s">
        <v>191</v>
      </c>
      <c r="D22" s="397">
        <v>33805</v>
      </c>
      <c r="E22" s="129"/>
      <c r="F22" s="129"/>
    </row>
    <row r="23" spans="2:6" ht="14.4" x14ac:dyDescent="0.25">
      <c r="B23" s="108">
        <v>12</v>
      </c>
      <c r="C23" s="5" t="s">
        <v>192</v>
      </c>
      <c r="D23" s="522" t="s">
        <v>454</v>
      </c>
      <c r="E23" s="129"/>
      <c r="F23" s="129"/>
    </row>
    <row r="24" spans="2:6" ht="14.4" x14ac:dyDescent="0.25">
      <c r="B24" s="108">
        <v>13</v>
      </c>
      <c r="C24" s="5" t="s">
        <v>193</v>
      </c>
      <c r="D24" s="398" t="s">
        <v>431</v>
      </c>
      <c r="E24" s="129"/>
      <c r="F24" s="129"/>
    </row>
    <row r="25" spans="2:6" ht="14.4" x14ac:dyDescent="0.25">
      <c r="B25" s="108">
        <v>14</v>
      </c>
      <c r="C25" s="5" t="s">
        <v>194</v>
      </c>
      <c r="D25" s="398" t="s">
        <v>431</v>
      </c>
      <c r="E25" s="129"/>
      <c r="F25" s="129"/>
    </row>
    <row r="26" spans="2:6" ht="14.4" x14ac:dyDescent="0.25">
      <c r="B26" s="108">
        <v>15</v>
      </c>
      <c r="C26" s="5" t="s">
        <v>195</v>
      </c>
      <c r="D26" s="398" t="s">
        <v>431</v>
      </c>
      <c r="E26" s="129"/>
      <c r="F26" s="129"/>
    </row>
    <row r="27" spans="2:6" ht="14.4" x14ac:dyDescent="0.25">
      <c r="B27" s="108">
        <v>16</v>
      </c>
      <c r="C27" s="5" t="s">
        <v>196</v>
      </c>
      <c r="D27" s="398" t="s">
        <v>431</v>
      </c>
      <c r="E27" s="129"/>
      <c r="F27" s="129"/>
    </row>
    <row r="28" spans="2:6" ht="14.4" x14ac:dyDescent="0.25">
      <c r="B28" s="108"/>
      <c r="C28" s="11" t="s">
        <v>197</v>
      </c>
      <c r="D28" s="398"/>
      <c r="E28" s="130"/>
      <c r="F28" s="130"/>
    </row>
    <row r="29" spans="2:6" ht="14.4" x14ac:dyDescent="0.25">
      <c r="B29" s="108">
        <v>17</v>
      </c>
      <c r="C29" s="5" t="s">
        <v>198</v>
      </c>
      <c r="D29" s="398" t="s">
        <v>432</v>
      </c>
      <c r="E29" s="129"/>
      <c r="F29" s="129"/>
    </row>
    <row r="30" spans="2:6" ht="14.4" x14ac:dyDescent="0.25">
      <c r="B30" s="108">
        <v>18</v>
      </c>
      <c r="C30" s="5" t="s">
        <v>199</v>
      </c>
      <c r="D30" s="398" t="s">
        <v>431</v>
      </c>
      <c r="E30" s="129"/>
      <c r="F30" s="129"/>
    </row>
    <row r="31" spans="2:6" ht="14.4" x14ac:dyDescent="0.25">
      <c r="B31" s="108">
        <v>19</v>
      </c>
      <c r="C31" s="5" t="s">
        <v>200</v>
      </c>
      <c r="D31" s="398" t="s">
        <v>431</v>
      </c>
      <c r="E31" s="129"/>
      <c r="F31" s="129"/>
    </row>
    <row r="32" spans="2:6" ht="14.4" x14ac:dyDescent="0.25">
      <c r="B32" s="108">
        <v>20</v>
      </c>
      <c r="C32" s="5" t="s">
        <v>201</v>
      </c>
      <c r="D32" s="398" t="s">
        <v>433</v>
      </c>
      <c r="E32" s="129"/>
      <c r="F32" s="129"/>
    </row>
    <row r="33" spans="2:6" ht="14.4" x14ac:dyDescent="0.25">
      <c r="B33" s="108">
        <v>21</v>
      </c>
      <c r="C33" s="5" t="s">
        <v>202</v>
      </c>
      <c r="D33" s="398" t="s">
        <v>433</v>
      </c>
      <c r="E33" s="129"/>
      <c r="F33" s="129"/>
    </row>
    <row r="34" spans="2:6" ht="14.4" x14ac:dyDescent="0.25">
      <c r="B34" s="108">
        <v>22</v>
      </c>
      <c r="C34" s="5" t="s">
        <v>203</v>
      </c>
      <c r="D34" s="398" t="s">
        <v>431</v>
      </c>
      <c r="E34" s="129"/>
      <c r="F34" s="129"/>
    </row>
    <row r="35" spans="2:6" ht="14.4" x14ac:dyDescent="0.25">
      <c r="B35" s="108">
        <v>23</v>
      </c>
      <c r="C35" s="5" t="s">
        <v>204</v>
      </c>
      <c r="D35" s="398" t="s">
        <v>434</v>
      </c>
      <c r="E35" s="129"/>
      <c r="F35" s="129"/>
    </row>
    <row r="36" spans="2:6" ht="14.4" x14ac:dyDescent="0.25">
      <c r="B36" s="108">
        <v>24</v>
      </c>
      <c r="C36" s="5" t="s">
        <v>205</v>
      </c>
      <c r="D36" s="398" t="s">
        <v>435</v>
      </c>
      <c r="E36" s="129"/>
      <c r="F36" s="129"/>
    </row>
    <row r="37" spans="2:6" ht="14.4" x14ac:dyDescent="0.25">
      <c r="B37" s="108">
        <v>25</v>
      </c>
      <c r="C37" s="5" t="s">
        <v>206</v>
      </c>
      <c r="D37" s="398" t="s">
        <v>431</v>
      </c>
      <c r="E37" s="129"/>
      <c r="F37" s="129"/>
    </row>
    <row r="38" spans="2:6" ht="14.4" x14ac:dyDescent="0.25">
      <c r="B38" s="108">
        <v>26</v>
      </c>
      <c r="C38" s="5" t="s">
        <v>207</v>
      </c>
      <c r="D38" s="398" t="s">
        <v>431</v>
      </c>
      <c r="E38" s="129"/>
      <c r="F38" s="129"/>
    </row>
    <row r="39" spans="2:6" ht="14.4" x14ac:dyDescent="0.25">
      <c r="B39" s="108">
        <v>27</v>
      </c>
      <c r="C39" s="5" t="s">
        <v>208</v>
      </c>
      <c r="D39" s="398" t="s">
        <v>431</v>
      </c>
      <c r="E39" s="129"/>
      <c r="F39" s="129"/>
    </row>
    <row r="40" spans="2:6" ht="14.4" x14ac:dyDescent="0.25">
      <c r="B40" s="108">
        <v>28</v>
      </c>
      <c r="C40" s="5" t="s">
        <v>209</v>
      </c>
      <c r="D40" s="398" t="s">
        <v>431</v>
      </c>
      <c r="E40" s="129"/>
      <c r="F40" s="129"/>
    </row>
    <row r="41" spans="2:6" ht="14.4" x14ac:dyDescent="0.25">
      <c r="B41" s="108">
        <v>29</v>
      </c>
      <c r="C41" s="5" t="s">
        <v>210</v>
      </c>
      <c r="D41" s="398" t="s">
        <v>431</v>
      </c>
      <c r="E41" s="129"/>
      <c r="F41" s="129"/>
    </row>
    <row r="42" spans="2:6" ht="14.4" x14ac:dyDescent="0.25">
      <c r="B42" s="108">
        <v>30</v>
      </c>
      <c r="C42" s="5" t="s">
        <v>211</v>
      </c>
      <c r="D42" s="398" t="s">
        <v>431</v>
      </c>
      <c r="E42" s="129"/>
      <c r="F42" s="129"/>
    </row>
    <row r="43" spans="2:6" ht="14.4" x14ac:dyDescent="0.25">
      <c r="B43" s="108">
        <v>31</v>
      </c>
      <c r="C43" s="5" t="s">
        <v>212</v>
      </c>
      <c r="D43" s="398" t="s">
        <v>431</v>
      </c>
      <c r="E43" s="129"/>
      <c r="F43" s="129"/>
    </row>
    <row r="44" spans="2:6" ht="14.4" x14ac:dyDescent="0.25">
      <c r="B44" s="108">
        <v>32</v>
      </c>
      <c r="C44" s="5" t="s">
        <v>213</v>
      </c>
      <c r="D44" s="398" t="s">
        <v>431</v>
      </c>
      <c r="E44" s="129"/>
      <c r="F44" s="129"/>
    </row>
    <row r="45" spans="2:6" ht="14.4" x14ac:dyDescent="0.25">
      <c r="B45" s="108">
        <v>33</v>
      </c>
      <c r="C45" s="5" t="s">
        <v>214</v>
      </c>
      <c r="D45" s="398" t="s">
        <v>431</v>
      </c>
      <c r="E45" s="129"/>
      <c r="F45" s="129"/>
    </row>
    <row r="46" spans="2:6" ht="14.4" x14ac:dyDescent="0.25">
      <c r="B46" s="108">
        <v>34</v>
      </c>
      <c r="C46" s="5" t="s">
        <v>215</v>
      </c>
      <c r="D46" s="398" t="s">
        <v>431</v>
      </c>
      <c r="E46" s="131"/>
      <c r="F46" s="131"/>
    </row>
    <row r="47" spans="2:6" ht="14.4" x14ac:dyDescent="0.25">
      <c r="B47" s="108">
        <v>35</v>
      </c>
      <c r="C47" s="5" t="s">
        <v>216</v>
      </c>
      <c r="D47" s="398" t="s">
        <v>431</v>
      </c>
      <c r="E47" s="129"/>
      <c r="F47" s="129"/>
    </row>
    <row r="48" spans="2:6" ht="14.4" x14ac:dyDescent="0.25">
      <c r="B48" s="108">
        <v>36</v>
      </c>
      <c r="C48" s="12" t="s">
        <v>217</v>
      </c>
      <c r="D48" s="398" t="s">
        <v>431</v>
      </c>
      <c r="E48" s="129"/>
      <c r="F48" s="129"/>
    </row>
    <row r="49" spans="2:6" ht="14.4" x14ac:dyDescent="0.25">
      <c r="B49" s="108">
        <v>37</v>
      </c>
      <c r="C49" s="5" t="s">
        <v>218</v>
      </c>
      <c r="D49" s="398" t="s">
        <v>431</v>
      </c>
      <c r="E49" s="129"/>
      <c r="F49" s="129"/>
    </row>
    <row r="50" spans="2:6" ht="15" thickBot="1" x14ac:dyDescent="0.3">
      <c r="B50" s="360">
        <v>38</v>
      </c>
      <c r="C50" s="361" t="s">
        <v>219</v>
      </c>
      <c r="D50" s="398" t="s">
        <v>431</v>
      </c>
      <c r="E50" s="362"/>
      <c r="F50" s="362"/>
    </row>
    <row r="51" spans="2:6" ht="25.95" customHeight="1" thickBot="1" x14ac:dyDescent="0.3">
      <c r="B51" s="454" t="s">
        <v>220</v>
      </c>
      <c r="C51" s="455"/>
      <c r="D51" s="455"/>
      <c r="E51" s="455"/>
      <c r="F51" s="456"/>
    </row>
    <row r="54" spans="2:6" x14ac:dyDescent="0.25">
      <c r="B54" s="300" t="s">
        <v>221</v>
      </c>
    </row>
    <row r="55" spans="2:6" x14ac:dyDescent="0.25">
      <c r="B55" s="300" t="s">
        <v>222</v>
      </c>
    </row>
  </sheetData>
  <mergeCells count="2">
    <mergeCell ref="B5:D5"/>
    <mergeCell ref="B51:F51"/>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workbookViewId="0"/>
  </sheetViews>
  <sheetFormatPr defaultRowHeight="14.4" x14ac:dyDescent="0.3"/>
  <cols>
    <col min="1" max="1" width="3.6640625" customWidth="1"/>
    <col min="3" max="3" width="60.5546875" customWidth="1"/>
    <col min="4" max="4" width="28.109375" customWidth="1"/>
    <col min="5" max="5" width="8.109375" customWidth="1"/>
    <col min="7" max="7" width="35.109375" customWidth="1"/>
  </cols>
  <sheetData>
    <row r="1" spans="1:7" ht="10.199999999999999" customHeight="1" x14ac:dyDescent="0.3">
      <c r="A1" s="46"/>
      <c r="B1" s="46"/>
      <c r="C1" s="46"/>
      <c r="D1" s="46"/>
      <c r="E1" s="46"/>
      <c r="F1" s="46"/>
    </row>
    <row r="2" spans="1:7" ht="15.6" x14ac:dyDescent="0.3">
      <c r="A2" s="46"/>
      <c r="B2" s="82" t="str">
        <f>+Přehled!B2</f>
        <v>ATLANTA SAFE a.s.</v>
      </c>
      <c r="C2" s="46"/>
      <c r="D2" s="295" t="s">
        <v>0</v>
      </c>
      <c r="E2" s="46"/>
      <c r="F2" s="46"/>
    </row>
    <row r="3" spans="1:7" ht="10.199999999999999" customHeight="1" x14ac:dyDescent="0.3">
      <c r="A3" s="46"/>
      <c r="B3" s="46"/>
      <c r="C3" s="46"/>
      <c r="D3" s="46"/>
      <c r="E3" s="46"/>
      <c r="F3" s="46"/>
    </row>
    <row r="4" spans="1:7" ht="15.6" x14ac:dyDescent="0.3">
      <c r="A4" s="46"/>
      <c r="B4" s="340" t="s">
        <v>223</v>
      </c>
      <c r="C4" s="342"/>
      <c r="D4" s="343"/>
      <c r="E4" s="341"/>
      <c r="F4" s="46"/>
    </row>
    <row r="5" spans="1:7" ht="16.2" customHeight="1" x14ac:dyDescent="0.3">
      <c r="A5" s="46"/>
      <c r="B5" s="189" t="s">
        <v>224</v>
      </c>
      <c r="C5" s="189"/>
      <c r="D5" s="189"/>
      <c r="F5" s="46"/>
    </row>
    <row r="6" spans="1:7" ht="16.2" customHeight="1" x14ac:dyDescent="0.3">
      <c r="A6" s="46"/>
      <c r="B6" s="289" t="s">
        <v>69</v>
      </c>
      <c r="C6" s="46"/>
      <c r="D6" s="46"/>
      <c r="E6" s="46"/>
      <c r="F6" s="46"/>
    </row>
    <row r="7" spans="1:7" ht="16.2" customHeight="1" x14ac:dyDescent="0.3">
      <c r="A7" s="46"/>
      <c r="B7" s="41" t="s">
        <v>70</v>
      </c>
      <c r="C7" s="42"/>
      <c r="D7" s="379">
        <f>'IF RM1'!D7</f>
        <v>44926</v>
      </c>
      <c r="E7" s="46"/>
      <c r="F7" s="46"/>
      <c r="G7" s="73"/>
    </row>
    <row r="8" spans="1:7" x14ac:dyDescent="0.3">
      <c r="A8" s="46"/>
      <c r="B8" s="17"/>
      <c r="C8" s="46"/>
      <c r="D8" s="46"/>
      <c r="E8" s="46"/>
      <c r="F8" s="46"/>
    </row>
    <row r="9" spans="1:7" x14ac:dyDescent="0.3">
      <c r="A9" s="46"/>
      <c r="B9" s="17"/>
      <c r="C9" s="46"/>
      <c r="D9" s="46"/>
      <c r="E9" s="46"/>
      <c r="F9" s="46"/>
    </row>
    <row r="10" spans="1:7" ht="15" thickBot="1" x14ac:dyDescent="0.35">
      <c r="A10" s="46"/>
      <c r="B10" s="46"/>
      <c r="C10" s="46"/>
      <c r="D10" s="96" t="s">
        <v>102</v>
      </c>
      <c r="E10" s="46"/>
      <c r="F10" s="46"/>
    </row>
    <row r="11" spans="1:7" ht="30" customHeight="1" thickBot="1" x14ac:dyDescent="0.35">
      <c r="A11" s="46"/>
      <c r="B11" s="141"/>
      <c r="C11" s="142" t="s">
        <v>225</v>
      </c>
      <c r="D11" s="143" t="s">
        <v>226</v>
      </c>
      <c r="F11" s="46"/>
    </row>
    <row r="12" spans="1:7" x14ac:dyDescent="0.3">
      <c r="A12" s="46"/>
      <c r="B12" s="178">
        <v>1</v>
      </c>
      <c r="C12" s="179" t="s">
        <v>227</v>
      </c>
      <c r="D12" s="399">
        <v>18086250</v>
      </c>
      <c r="F12" s="46"/>
    </row>
    <row r="13" spans="1:7" x14ac:dyDescent="0.3">
      <c r="A13" s="46"/>
      <c r="B13" s="180">
        <v>2</v>
      </c>
      <c r="C13" s="181" t="s">
        <v>228</v>
      </c>
      <c r="D13" s="400">
        <v>3574386</v>
      </c>
      <c r="F13" s="46"/>
    </row>
    <row r="14" spans="1:7" ht="15" thickBot="1" x14ac:dyDescent="0.35">
      <c r="A14" s="46"/>
      <c r="B14" s="182">
        <v>3</v>
      </c>
      <c r="C14" s="183" t="s">
        <v>229</v>
      </c>
      <c r="D14" s="401">
        <v>4797746</v>
      </c>
      <c r="F14" s="46"/>
    </row>
    <row r="15" spans="1:7" ht="15" thickBot="1" x14ac:dyDescent="0.35">
      <c r="A15" s="46"/>
      <c r="B15" s="144"/>
      <c r="C15" s="457" t="s">
        <v>230</v>
      </c>
      <c r="D15" s="458"/>
      <c r="E15" s="46"/>
      <c r="F15" s="46"/>
    </row>
    <row r="16" spans="1:7" x14ac:dyDescent="0.3">
      <c r="A16" s="46"/>
      <c r="B16" s="184">
        <v>4</v>
      </c>
      <c r="C16" s="185" t="s">
        <v>231</v>
      </c>
      <c r="D16" s="402">
        <v>513998</v>
      </c>
      <c r="E16" s="46"/>
      <c r="F16" s="46"/>
    </row>
    <row r="17" spans="1:6" x14ac:dyDescent="0.3">
      <c r="A17" s="46"/>
      <c r="B17" s="180">
        <v>5</v>
      </c>
      <c r="C17" s="186" t="s">
        <v>232</v>
      </c>
      <c r="D17" s="400">
        <v>4283463</v>
      </c>
      <c r="E17" s="46"/>
      <c r="F17" s="46"/>
    </row>
    <row r="18" spans="1:6" ht="15" thickBot="1" x14ac:dyDescent="0.35">
      <c r="A18" s="46"/>
      <c r="B18" s="187">
        <v>6</v>
      </c>
      <c r="C18" s="188" t="s">
        <v>233</v>
      </c>
      <c r="D18" s="403">
        <v>286</v>
      </c>
      <c r="E18" s="46"/>
      <c r="F18" s="46"/>
    </row>
    <row r="19" spans="1:6" x14ac:dyDescent="0.3">
      <c r="A19" s="46"/>
      <c r="B19" s="46"/>
      <c r="C19" s="46"/>
      <c r="D19" s="417"/>
      <c r="E19" s="46"/>
      <c r="F19" s="46"/>
    </row>
    <row r="20" spans="1:6" ht="15" customHeight="1" x14ac:dyDescent="0.3">
      <c r="A20" s="46"/>
      <c r="B20" s="439" t="s">
        <v>234</v>
      </c>
      <c r="C20" s="439"/>
      <c r="D20" s="439"/>
      <c r="E20" s="46"/>
      <c r="F20" s="46"/>
    </row>
    <row r="21" spans="1:6" x14ac:dyDescent="0.3">
      <c r="A21" s="46"/>
      <c r="B21" s="46"/>
      <c r="C21" s="46"/>
      <c r="D21" s="46"/>
      <c r="E21" s="46"/>
      <c r="F21" s="46"/>
    </row>
    <row r="22" spans="1:6" x14ac:dyDescent="0.3">
      <c r="A22" s="46"/>
      <c r="B22" s="46"/>
      <c r="C22" s="46"/>
      <c r="D22" s="46"/>
      <c r="E22" s="46"/>
      <c r="F22" s="46"/>
    </row>
    <row r="23" spans="1:6" x14ac:dyDescent="0.3">
      <c r="A23" s="46"/>
      <c r="B23" s="46"/>
      <c r="C23" s="46"/>
      <c r="D23" s="46"/>
      <c r="E23" s="46"/>
      <c r="F23" s="46"/>
    </row>
    <row r="24" spans="1:6" x14ac:dyDescent="0.3">
      <c r="A24" s="46"/>
      <c r="B24" s="46"/>
      <c r="C24" s="46"/>
      <c r="D24" s="46"/>
      <c r="E24" s="46"/>
      <c r="F24" s="46"/>
    </row>
    <row r="25" spans="1:6" x14ac:dyDescent="0.3">
      <c r="A25" s="46"/>
      <c r="B25" s="46"/>
      <c r="C25" s="46"/>
      <c r="D25" s="46"/>
      <c r="E25" s="46"/>
      <c r="F25" s="46"/>
    </row>
    <row r="26" spans="1:6" x14ac:dyDescent="0.3">
      <c r="A26" s="46"/>
      <c r="B26" s="46"/>
      <c r="C26" s="46"/>
      <c r="D26" s="46"/>
      <c r="E26" s="46"/>
      <c r="F26" s="46"/>
    </row>
    <row r="27" spans="1:6" x14ac:dyDescent="0.3">
      <c r="A27" s="46"/>
      <c r="B27" s="46"/>
      <c r="C27" s="46"/>
      <c r="D27" s="46"/>
      <c r="E27" s="46"/>
      <c r="F27" s="46"/>
    </row>
    <row r="28" spans="1:6" x14ac:dyDescent="0.3">
      <c r="A28" s="46"/>
      <c r="B28" s="46"/>
      <c r="C28" s="46"/>
      <c r="D28" s="46"/>
      <c r="E28" s="46"/>
      <c r="F28" s="46"/>
    </row>
    <row r="29" spans="1:6" x14ac:dyDescent="0.3">
      <c r="A29" s="46"/>
      <c r="B29" s="46"/>
      <c r="C29" s="46"/>
      <c r="D29" s="46"/>
      <c r="E29" s="46"/>
      <c r="F29" s="46"/>
    </row>
    <row r="30" spans="1:6" x14ac:dyDescent="0.3">
      <c r="A30" s="46"/>
      <c r="B30" s="46"/>
      <c r="C30" s="46"/>
      <c r="D30" s="46"/>
      <c r="E30" s="46"/>
      <c r="F30" s="46"/>
    </row>
    <row r="31" spans="1:6" x14ac:dyDescent="0.3">
      <c r="A31" s="46"/>
      <c r="B31" s="46"/>
      <c r="C31" s="46"/>
      <c r="D31" s="46"/>
      <c r="E31" s="46"/>
      <c r="F31" s="46"/>
    </row>
    <row r="32" spans="1:6" x14ac:dyDescent="0.3">
      <c r="A32" s="46"/>
      <c r="B32" s="46"/>
      <c r="C32" s="46"/>
      <c r="D32" s="46"/>
      <c r="E32" s="46"/>
      <c r="F32" s="46"/>
    </row>
  </sheetData>
  <mergeCells count="2">
    <mergeCell ref="C15:D15"/>
    <mergeCell ref="B20:D20"/>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lpstr>IF ESG</vt:lpstr>
    </vt:vector>
  </TitlesOfParts>
  <Manager/>
  <Company>Česká národní banka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CZ</dc:creator>
  <cp:keywords/>
  <dc:description/>
  <cp:lastModifiedBy>Olina Kopkášová</cp:lastModifiedBy>
  <cp:revision/>
  <dcterms:created xsi:type="dcterms:W3CDTF">2021-08-25T10:20:42Z</dcterms:created>
  <dcterms:modified xsi:type="dcterms:W3CDTF">2023-04-26T09:44:15Z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